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'Itens'!$A$1:$L$62</definedName>
  </definedNames>
  <calcPr fullCalcOnLoad="1"/>
</workbook>
</file>

<file path=xl/sharedStrings.xml><?xml version="1.0" encoding="utf-8"?>
<sst xmlns="http://schemas.openxmlformats.org/spreadsheetml/2006/main" count="276" uniqueCount="162">
  <si>
    <t/>
  </si>
  <si>
    <t>PREFEITURA MUN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</si>
  <si>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</si>
  <si>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</si>
  <si>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</si>
  <si>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</si>
  <si>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</si>
  <si>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</si>
  <si>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20/7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</si>
  <si>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</si>
  <si>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</si>
  <si>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</si>
  <si>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</si>
  <si>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</si>
  <si>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</si>
  <si>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</si>
  <si>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09/03/2023 09:00:00</t>
  </si>
  <si>
    <t xml:space="preserve">Objeto: </t>
  </si>
  <si>
    <t>REGISTRO DE PREÇOS, PARA FUTURA E EVENTUAL AQUISIÇÃO DE MATERIAIS PARA INSTALAÇÃO DE GERADOR E INSTALÇÃO DA FUTURA FÁBRICA DE RAÇÃO, EM ATENDIMENTO A SECRETARIA MUNICIPAL DE SAÚDE E O DEPARTAMENTO MUNICIPAL DE AGRICULTURA DO MUNICÍPIO DE FELÍCIO DOS SANTOS.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</si>
  <si>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</si>
  <si>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</si>
  <si>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</si>
  <si>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</si>
  <si>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</si>
  <si>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</si>
  <si>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</si>
  <si>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</si>
  <si>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</si>
  <si>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</si>
  <si>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</si>
  <si>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</si>
  <si>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</si>
  <si>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</si>
  <si>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19251</t>
  </si>
  <si>
    <t>0001</t>
  </si>
  <si>
    <t>POSTE DE MADEIRA TRATADO DE 8 METROS</t>
  </si>
  <si>
    <t>UNIDADE</t>
  </si>
  <si>
    <t>941</t>
  </si>
  <si>
    <t>SIM</t>
  </si>
  <si>
    <t>19252</t>
  </si>
  <si>
    <t>0002</t>
  </si>
  <si>
    <t>REX COM RODONEA</t>
  </si>
  <si>
    <t>942</t>
  </si>
  <si>
    <t>19255</t>
  </si>
  <si>
    <t>0003</t>
  </si>
  <si>
    <t>CABO QUADRIPLEX 70 MM DEVERA ATENDER AS NORMAS DA ABNT E A MARCA ESTAR DENTRO DA QUALIFIO</t>
  </si>
  <si>
    <t>METROS</t>
  </si>
  <si>
    <t>943</t>
  </si>
  <si>
    <t>19257</t>
  </si>
  <si>
    <t>0004</t>
  </si>
  <si>
    <t>CABO DE COBRE 50 MM DEVERA ATENDER AS NORMAS DA ABNT E A MARCA ESTAR DENTRO DA QUALIFIO</t>
  </si>
  <si>
    <t>944</t>
  </si>
  <si>
    <t>19271</t>
  </si>
  <si>
    <t>0005</t>
  </si>
  <si>
    <t>ELETRODUTO PUC RIGIDO 3" BARRA DE 3 MTS</t>
  </si>
  <si>
    <t>BARRA</t>
  </si>
  <si>
    <t>945</t>
  </si>
  <si>
    <t>19272</t>
  </si>
  <si>
    <t>0006</t>
  </si>
  <si>
    <t>LUVA DE EMENDA PARA ELETRODUTO 3"</t>
  </si>
  <si>
    <t>946</t>
  </si>
  <si>
    <t>19273</t>
  </si>
  <si>
    <t>0007</t>
  </si>
  <si>
    <t>UNIDUT RETO PARA ELETRODUTO 3"</t>
  </si>
  <si>
    <t>947</t>
  </si>
  <si>
    <t>19275</t>
  </si>
  <si>
    <t>0008</t>
  </si>
  <si>
    <t>CURVA 90° PARA ELETRODUTO 3"</t>
  </si>
  <si>
    <t>948</t>
  </si>
  <si>
    <t>19292</t>
  </si>
  <si>
    <t>0009</t>
  </si>
  <si>
    <t>ALMA DE AÇO 70 MM</t>
  </si>
  <si>
    <t>949</t>
  </si>
  <si>
    <t>19569</t>
  </si>
  <si>
    <t>0010</t>
  </si>
  <si>
    <t>BARRA DE FERRO ROSCÁVEL 3/8</t>
  </si>
  <si>
    <t>950</t>
  </si>
  <si>
    <t>19570</t>
  </si>
  <si>
    <t>0011</t>
  </si>
  <si>
    <t xml:space="preserve">FITA AUTO FUSÃO  </t>
  </si>
  <si>
    <t>951</t>
  </si>
  <si>
    <t>9027</t>
  </si>
  <si>
    <t>0012</t>
  </si>
  <si>
    <t>PORCA 3/8</t>
  </si>
  <si>
    <t>UNID</t>
  </si>
  <si>
    <t>952</t>
  </si>
  <si>
    <t>19132</t>
  </si>
  <si>
    <t>0013</t>
  </si>
  <si>
    <t>ARRUELA 3/8</t>
  </si>
  <si>
    <t>953</t>
  </si>
  <si>
    <t>19586</t>
  </si>
  <si>
    <t>0014</t>
  </si>
  <si>
    <t>CABO QUADRIPLEX 70MM ALUMINIO</t>
  </si>
  <si>
    <t>954</t>
  </si>
  <si>
    <t>19572</t>
  </si>
  <si>
    <t>0015</t>
  </si>
  <si>
    <t>CABO 70MM DE COBRE</t>
  </si>
  <si>
    <t>955</t>
  </si>
  <si>
    <t>19573</t>
  </si>
  <si>
    <t>0016</t>
  </si>
  <si>
    <t>CABO RIGIDO 35MM DE COBRE</t>
  </si>
  <si>
    <t>956</t>
  </si>
  <si>
    <t>19574</t>
  </si>
  <si>
    <t>0017</t>
  </si>
  <si>
    <t>ASTE DE ATERRAMENTO GALVANIZADO</t>
  </si>
  <si>
    <t>957</t>
  </si>
  <si>
    <t>19575</t>
  </si>
  <si>
    <t>0018</t>
  </si>
  <si>
    <t>CAIXA DE INSPEÇÃO PARA ATERRAMENTO</t>
  </si>
  <si>
    <t>958</t>
  </si>
  <si>
    <t>19576</t>
  </si>
  <si>
    <t>0019</t>
  </si>
  <si>
    <t>REX DUPLO PARA POSTE COM RODONEA</t>
  </si>
  <si>
    <t>959</t>
  </si>
  <si>
    <t>19577</t>
  </si>
  <si>
    <t>0020</t>
  </si>
  <si>
    <t>ELETRODUTO RIGIDO DE 4 POLEGADAS</t>
  </si>
  <si>
    <t>960</t>
  </si>
  <si>
    <t>19578</t>
  </si>
  <si>
    <t>0021</t>
  </si>
  <si>
    <t>LUVAS DE EMENDA PARA ELETRODUTO DE 4 POLEGADAS</t>
  </si>
  <si>
    <t>961</t>
  </si>
  <si>
    <t>19579</t>
  </si>
  <si>
    <t>0022</t>
  </si>
  <si>
    <t>CABEÇOTE DE ALUMINIO 4 POLEGADAS</t>
  </si>
  <si>
    <t>962</t>
  </si>
  <si>
    <t>19580</t>
  </si>
  <si>
    <t>0023</t>
  </si>
  <si>
    <t>CONECTOR CDP 70</t>
  </si>
  <si>
    <t>963</t>
  </si>
  <si>
    <t>17094</t>
  </si>
  <si>
    <t>0024</t>
  </si>
  <si>
    <t xml:space="preserve">TERMINAL OLHAL 35MM: 
</t>
  </si>
  <si>
    <t>964</t>
  </si>
  <si>
    <t>19581</t>
  </si>
  <si>
    <t>0025</t>
  </si>
  <si>
    <t xml:space="preserve">TERMINAL OLHAL 70MM </t>
  </si>
  <si>
    <t>965</t>
  </si>
  <si>
    <t>19582</t>
  </si>
  <si>
    <t>0026</t>
  </si>
  <si>
    <t>TERMINAL PINO DE COMPRESSÃO 70MM</t>
  </si>
  <si>
    <t>966</t>
  </si>
  <si>
    <t>19583</t>
  </si>
  <si>
    <t>0027</t>
  </si>
  <si>
    <t>DISJUNTOR PARA CAIXA MOLDADA 150 AMPERES</t>
  </si>
  <si>
    <t>967</t>
  </si>
  <si>
    <t>19584</t>
  </si>
  <si>
    <t>0028</t>
  </si>
  <si>
    <t>CAIXA DE DISTRIBUIÇÃO 1000X80X20</t>
  </si>
  <si>
    <t>968</t>
  </si>
  <si>
    <t>19585</t>
  </si>
  <si>
    <t>0029</t>
  </si>
  <si>
    <t>CAIXA DE PASSAGEM 40X40X20</t>
  </si>
  <si>
    <t>969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</si>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</sst>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85" zoomScaleNormal="85" zoomScalePageLayoutView="0" workbookViewId="0" topLeftCell="B1">
      <selection activeCell="Q9" sqref="Q9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4</v>
      </c>
      <c r="F15" s="8">
        <v>0</v>
      </c>
      <c r="G15" s="6">
        <f aca="true" t="shared" si="0" ref="G15:G43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43">SUM(G15:G15)</f>
        <v>0</v>
      </c>
      <c r="L15" s="6">
        <v>1025</v>
      </c>
      <c r="M15" s="6" t="s">
        <v>38</v>
      </c>
    </row>
    <row r="16" spans="1:13" ht="25.5">
      <c r="A16" s="7" t="s">
        <v>39</v>
      </c>
      <c r="B16" s="7" t="s">
        <v>40</v>
      </c>
      <c r="C16" s="4" t="s">
        <v>41</v>
      </c>
      <c r="D16" s="4" t="s">
        <v>36</v>
      </c>
      <c r="E16" s="6">
        <v>6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31.4</v>
      </c>
      <c r="M16" s="6" t="s">
        <v>38</v>
      </c>
    </row>
    <row r="17" spans="1:13" ht="25.5">
      <c r="A17" s="7" t="s">
        <v>43</v>
      </c>
      <c r="B17" s="7" t="s">
        <v>44</v>
      </c>
      <c r="C17" s="4" t="s">
        <v>45</v>
      </c>
      <c r="D17" s="4" t="s">
        <v>46</v>
      </c>
      <c r="E17" s="6">
        <v>135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>
        <v>58.9667</v>
      </c>
      <c r="M17" s="6" t="s">
        <v>38</v>
      </c>
    </row>
    <row r="18" spans="1:13" ht="25.5">
      <c r="A18" s="7" t="s">
        <v>48</v>
      </c>
      <c r="B18" s="7" t="s">
        <v>49</v>
      </c>
      <c r="C18" s="4" t="s">
        <v>50</v>
      </c>
      <c r="D18" s="4" t="s">
        <v>46</v>
      </c>
      <c r="E18" s="6">
        <v>60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>
        <v>43.3167</v>
      </c>
      <c r="M18" s="6" t="s">
        <v>38</v>
      </c>
    </row>
    <row r="19" spans="1:13" ht="25.5">
      <c r="A19" s="7" t="s">
        <v>52</v>
      </c>
      <c r="B19" s="7" t="s">
        <v>53</v>
      </c>
      <c r="C19" s="4" t="s">
        <v>54</v>
      </c>
      <c r="D19" s="4" t="s">
        <v>55</v>
      </c>
      <c r="E19" s="6">
        <v>4</v>
      </c>
      <c r="F19" s="8">
        <v>0</v>
      </c>
      <c r="G19" s="6">
        <f t="shared" si="0"/>
        <v>0</v>
      </c>
      <c r="H19" s="9" t="s">
        <v>0</v>
      </c>
      <c r="I19" s="7" t="s">
        <v>56</v>
      </c>
      <c r="J19" s="5" t="s">
        <v>0</v>
      </c>
      <c r="K19" s="6">
        <f t="shared" si="1"/>
        <v>0</v>
      </c>
      <c r="L19" s="6">
        <v>36.6333</v>
      </c>
      <c r="M19" s="6" t="s">
        <v>38</v>
      </c>
    </row>
    <row r="20" spans="1:13" ht="25.5">
      <c r="A20" s="7" t="s">
        <v>57</v>
      </c>
      <c r="B20" s="7" t="s">
        <v>58</v>
      </c>
      <c r="C20" s="4" t="s">
        <v>59</v>
      </c>
      <c r="D20" s="4" t="s">
        <v>36</v>
      </c>
      <c r="E20" s="6">
        <v>12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>
        <v>18.6333</v>
      </c>
      <c r="M20" s="6" t="s">
        <v>38</v>
      </c>
    </row>
    <row r="21" spans="1:13" ht="25.5">
      <c r="A21" s="7" t="s">
        <v>61</v>
      </c>
      <c r="B21" s="7" t="s">
        <v>62</v>
      </c>
      <c r="C21" s="4" t="s">
        <v>63</v>
      </c>
      <c r="D21" s="4" t="s">
        <v>36</v>
      </c>
      <c r="E21" s="6">
        <v>12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>
        <v>38.9667</v>
      </c>
      <c r="M21" s="6" t="s">
        <v>38</v>
      </c>
    </row>
    <row r="22" spans="1:13" ht="25.5">
      <c r="A22" s="7" t="s">
        <v>65</v>
      </c>
      <c r="B22" s="7" t="s">
        <v>66</v>
      </c>
      <c r="C22" s="4" t="s">
        <v>67</v>
      </c>
      <c r="D22" s="4" t="s">
        <v>36</v>
      </c>
      <c r="E22" s="6">
        <v>4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>
        <v>47.0667</v>
      </c>
      <c r="M22" s="6" t="s">
        <v>38</v>
      </c>
    </row>
    <row r="23" spans="1:13" ht="25.5">
      <c r="A23" s="7" t="s">
        <v>69</v>
      </c>
      <c r="B23" s="7" t="s">
        <v>70</v>
      </c>
      <c r="C23" s="4" t="s">
        <v>71</v>
      </c>
      <c r="D23" s="4" t="s">
        <v>36</v>
      </c>
      <c r="E23" s="6">
        <v>6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>
        <v>29.3</v>
      </c>
      <c r="M23" s="6" t="s">
        <v>38</v>
      </c>
    </row>
    <row r="24" spans="1:13" ht="25.5">
      <c r="A24" s="7" t="s">
        <v>73</v>
      </c>
      <c r="B24" s="7" t="s">
        <v>74</v>
      </c>
      <c r="C24" s="4" t="s">
        <v>75</v>
      </c>
      <c r="D24" s="4" t="s">
        <v>36</v>
      </c>
      <c r="E24" s="6">
        <v>5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>
        <v>26.3</v>
      </c>
      <c r="M24" s="6" t="s">
        <v>38</v>
      </c>
    </row>
    <row r="25" spans="1:13" ht="25.5">
      <c r="A25" s="7" t="s">
        <v>77</v>
      </c>
      <c r="B25" s="7" t="s">
        <v>78</v>
      </c>
      <c r="C25" s="4" t="s">
        <v>79</v>
      </c>
      <c r="D25" s="4" t="s">
        <v>36</v>
      </c>
      <c r="E25" s="6">
        <v>1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>
        <v>26.9667</v>
      </c>
      <c r="M25" s="6" t="s">
        <v>38</v>
      </c>
    </row>
    <row r="26" spans="1:13" ht="12.75">
      <c r="A26" s="7" t="s">
        <v>81</v>
      </c>
      <c r="B26" s="7" t="s">
        <v>82</v>
      </c>
      <c r="C26" s="4" t="s">
        <v>83</v>
      </c>
      <c r="D26" s="4" t="s">
        <v>84</v>
      </c>
      <c r="E26" s="6">
        <v>28</v>
      </c>
      <c r="F26" s="8">
        <v>0</v>
      </c>
      <c r="G26" s="6">
        <f t="shared" si="0"/>
        <v>0</v>
      </c>
      <c r="H26" s="9" t="s">
        <v>0</v>
      </c>
      <c r="I26" s="7" t="s">
        <v>85</v>
      </c>
      <c r="J26" s="5" t="s">
        <v>0</v>
      </c>
      <c r="K26" s="6">
        <f t="shared" si="1"/>
        <v>0</v>
      </c>
      <c r="L26" s="6">
        <v>0.3667</v>
      </c>
      <c r="M26" s="6" t="s">
        <v>38</v>
      </c>
    </row>
    <row r="27" spans="1:13" ht="25.5">
      <c r="A27" s="7" t="s">
        <v>86</v>
      </c>
      <c r="B27" s="7" t="s">
        <v>87</v>
      </c>
      <c r="C27" s="4" t="s">
        <v>88</v>
      </c>
      <c r="D27" s="4" t="s">
        <v>36</v>
      </c>
      <c r="E27" s="6">
        <v>28</v>
      </c>
      <c r="F27" s="8">
        <v>0</v>
      </c>
      <c r="G27" s="6">
        <f t="shared" si="0"/>
        <v>0</v>
      </c>
      <c r="H27" s="9" t="s">
        <v>0</v>
      </c>
      <c r="I27" s="7" t="s">
        <v>89</v>
      </c>
      <c r="J27" s="5" t="s">
        <v>0</v>
      </c>
      <c r="K27" s="6">
        <f t="shared" si="1"/>
        <v>0</v>
      </c>
      <c r="L27" s="6">
        <v>0.25</v>
      </c>
      <c r="M27" s="6" t="s">
        <v>38</v>
      </c>
    </row>
    <row r="28" spans="1:13" ht="25.5">
      <c r="A28" s="7" t="s">
        <v>90</v>
      </c>
      <c r="B28" s="7" t="s">
        <v>91</v>
      </c>
      <c r="C28" s="4" t="s">
        <v>92</v>
      </c>
      <c r="D28" s="4" t="s">
        <v>46</v>
      </c>
      <c r="E28" s="6">
        <v>142</v>
      </c>
      <c r="F28" s="8">
        <v>0</v>
      </c>
      <c r="G28" s="6">
        <f t="shared" si="0"/>
        <v>0</v>
      </c>
      <c r="H28" s="9" t="s">
        <v>0</v>
      </c>
      <c r="I28" s="7" t="s">
        <v>93</v>
      </c>
      <c r="J28" s="5" t="s">
        <v>0</v>
      </c>
      <c r="K28" s="6">
        <f t="shared" si="1"/>
        <v>0</v>
      </c>
      <c r="L28" s="6">
        <v>58.9667</v>
      </c>
      <c r="M28" s="6" t="s">
        <v>38</v>
      </c>
    </row>
    <row r="29" spans="1:13" ht="25.5">
      <c r="A29" s="7" t="s">
        <v>94</v>
      </c>
      <c r="B29" s="7" t="s">
        <v>95</v>
      </c>
      <c r="C29" s="4" t="s">
        <v>96</v>
      </c>
      <c r="D29" s="4" t="s">
        <v>46</v>
      </c>
      <c r="E29" s="6">
        <v>60</v>
      </c>
      <c r="F29" s="8">
        <v>0</v>
      </c>
      <c r="G29" s="6">
        <f t="shared" si="0"/>
        <v>0</v>
      </c>
      <c r="H29" s="9" t="s">
        <v>0</v>
      </c>
      <c r="I29" s="7" t="s">
        <v>97</v>
      </c>
      <c r="J29" s="5" t="s">
        <v>0</v>
      </c>
      <c r="K29" s="6">
        <f t="shared" si="1"/>
        <v>0</v>
      </c>
      <c r="L29" s="6">
        <v>65.6</v>
      </c>
      <c r="M29" s="6" t="s">
        <v>38</v>
      </c>
    </row>
    <row r="30" spans="1:13" ht="25.5">
      <c r="A30" s="7" t="s">
        <v>98</v>
      </c>
      <c r="B30" s="7" t="s">
        <v>99</v>
      </c>
      <c r="C30" s="4" t="s">
        <v>100</v>
      </c>
      <c r="D30" s="4" t="s">
        <v>46</v>
      </c>
      <c r="E30" s="6">
        <v>18</v>
      </c>
      <c r="F30" s="8">
        <v>0</v>
      </c>
      <c r="G30" s="6">
        <f t="shared" si="0"/>
        <v>0</v>
      </c>
      <c r="H30" s="9" t="s">
        <v>0</v>
      </c>
      <c r="I30" s="7" t="s">
        <v>101</v>
      </c>
      <c r="J30" s="5" t="s">
        <v>0</v>
      </c>
      <c r="K30" s="6">
        <f t="shared" si="1"/>
        <v>0</v>
      </c>
      <c r="L30" s="6">
        <v>37.3167</v>
      </c>
      <c r="M30" s="6" t="s">
        <v>38</v>
      </c>
    </row>
    <row r="31" spans="1:13" ht="25.5">
      <c r="A31" s="7" t="s">
        <v>102</v>
      </c>
      <c r="B31" s="7" t="s">
        <v>103</v>
      </c>
      <c r="C31" s="4" t="s">
        <v>104</v>
      </c>
      <c r="D31" s="4" t="s">
        <v>36</v>
      </c>
      <c r="E31" s="6">
        <v>4</v>
      </c>
      <c r="F31" s="8">
        <v>0</v>
      </c>
      <c r="G31" s="6">
        <f t="shared" si="0"/>
        <v>0</v>
      </c>
      <c r="H31" s="9" t="s">
        <v>0</v>
      </c>
      <c r="I31" s="7" t="s">
        <v>105</v>
      </c>
      <c r="J31" s="5" t="s">
        <v>0</v>
      </c>
      <c r="K31" s="6">
        <f t="shared" si="1"/>
        <v>0</v>
      </c>
      <c r="L31" s="6">
        <v>108.8333</v>
      </c>
      <c r="M31" s="6" t="s">
        <v>38</v>
      </c>
    </row>
    <row r="32" spans="1:13" ht="25.5">
      <c r="A32" s="7" t="s">
        <v>106</v>
      </c>
      <c r="B32" s="7" t="s">
        <v>107</v>
      </c>
      <c r="C32" s="4" t="s">
        <v>108</v>
      </c>
      <c r="D32" s="4" t="s">
        <v>36</v>
      </c>
      <c r="E32" s="6">
        <v>4</v>
      </c>
      <c r="F32" s="8">
        <v>0</v>
      </c>
      <c r="G32" s="6">
        <f t="shared" si="0"/>
        <v>0</v>
      </c>
      <c r="H32" s="9" t="s">
        <v>0</v>
      </c>
      <c r="I32" s="7" t="s">
        <v>109</v>
      </c>
      <c r="J32" s="5" t="s">
        <v>0</v>
      </c>
      <c r="K32" s="6">
        <f t="shared" si="1"/>
        <v>0</v>
      </c>
      <c r="L32" s="6">
        <v>45.4667</v>
      </c>
      <c r="M32" s="6" t="s">
        <v>38</v>
      </c>
    </row>
    <row r="33" spans="1:13" ht="25.5">
      <c r="A33" s="7" t="s">
        <v>110</v>
      </c>
      <c r="B33" s="7" t="s">
        <v>111</v>
      </c>
      <c r="C33" s="4" t="s">
        <v>112</v>
      </c>
      <c r="D33" s="4" t="s">
        <v>36</v>
      </c>
      <c r="E33" s="6">
        <v>4</v>
      </c>
      <c r="F33" s="8">
        <v>0</v>
      </c>
      <c r="G33" s="6">
        <f t="shared" si="0"/>
        <v>0</v>
      </c>
      <c r="H33" s="9" t="s">
        <v>0</v>
      </c>
      <c r="I33" s="7" t="s">
        <v>113</v>
      </c>
      <c r="J33" s="5" t="s">
        <v>0</v>
      </c>
      <c r="K33" s="6">
        <f t="shared" si="1"/>
        <v>0</v>
      </c>
      <c r="L33" s="6">
        <v>45.4333</v>
      </c>
      <c r="M33" s="6" t="s">
        <v>38</v>
      </c>
    </row>
    <row r="34" spans="1:13" ht="25.5">
      <c r="A34" s="7" t="s">
        <v>114</v>
      </c>
      <c r="B34" s="7" t="s">
        <v>115</v>
      </c>
      <c r="C34" s="4" t="s">
        <v>116</v>
      </c>
      <c r="D34" s="4" t="s">
        <v>36</v>
      </c>
      <c r="E34" s="6">
        <v>5</v>
      </c>
      <c r="F34" s="8">
        <v>0</v>
      </c>
      <c r="G34" s="6">
        <f t="shared" si="0"/>
        <v>0</v>
      </c>
      <c r="H34" s="9" t="s">
        <v>0</v>
      </c>
      <c r="I34" s="7" t="s">
        <v>117</v>
      </c>
      <c r="J34" s="5" t="s">
        <v>0</v>
      </c>
      <c r="K34" s="6">
        <f t="shared" si="1"/>
        <v>0</v>
      </c>
      <c r="L34" s="6">
        <v>82.1333</v>
      </c>
      <c r="M34" s="6" t="s">
        <v>38</v>
      </c>
    </row>
    <row r="35" spans="1:13" ht="25.5">
      <c r="A35" s="7" t="s">
        <v>118</v>
      </c>
      <c r="B35" s="7" t="s">
        <v>119</v>
      </c>
      <c r="C35" s="4" t="s">
        <v>120</v>
      </c>
      <c r="D35" s="4" t="s">
        <v>36</v>
      </c>
      <c r="E35" s="6">
        <v>4</v>
      </c>
      <c r="F35" s="8">
        <v>0</v>
      </c>
      <c r="G35" s="6">
        <f t="shared" si="0"/>
        <v>0</v>
      </c>
      <c r="H35" s="9" t="s">
        <v>0</v>
      </c>
      <c r="I35" s="7" t="s">
        <v>121</v>
      </c>
      <c r="J35" s="5" t="s">
        <v>0</v>
      </c>
      <c r="K35" s="6">
        <f t="shared" si="1"/>
        <v>0</v>
      </c>
      <c r="L35" s="6">
        <v>40.3</v>
      </c>
      <c r="M35" s="6" t="s">
        <v>38</v>
      </c>
    </row>
    <row r="36" spans="1:13" ht="25.5">
      <c r="A36" s="7" t="s">
        <v>122</v>
      </c>
      <c r="B36" s="7" t="s">
        <v>123</v>
      </c>
      <c r="C36" s="4" t="s">
        <v>124</v>
      </c>
      <c r="D36" s="4" t="s">
        <v>36</v>
      </c>
      <c r="E36" s="6">
        <v>2</v>
      </c>
      <c r="F36" s="8">
        <v>0</v>
      </c>
      <c r="G36" s="6">
        <f t="shared" si="0"/>
        <v>0</v>
      </c>
      <c r="H36" s="9" t="s">
        <v>0</v>
      </c>
      <c r="I36" s="7" t="s">
        <v>125</v>
      </c>
      <c r="J36" s="5" t="s">
        <v>0</v>
      </c>
      <c r="K36" s="6">
        <f t="shared" si="1"/>
        <v>0</v>
      </c>
      <c r="L36" s="6">
        <v>54.6167</v>
      </c>
      <c r="M36" s="6" t="s">
        <v>38</v>
      </c>
    </row>
    <row r="37" spans="1:13" ht="25.5">
      <c r="A37" s="7" t="s">
        <v>126</v>
      </c>
      <c r="B37" s="7" t="s">
        <v>127</v>
      </c>
      <c r="C37" s="4" t="s">
        <v>128</v>
      </c>
      <c r="D37" s="4" t="s">
        <v>36</v>
      </c>
      <c r="E37" s="6">
        <v>10</v>
      </c>
      <c r="F37" s="8">
        <v>0</v>
      </c>
      <c r="G37" s="6">
        <f t="shared" si="0"/>
        <v>0</v>
      </c>
      <c r="H37" s="9" t="s">
        <v>0</v>
      </c>
      <c r="I37" s="7" t="s">
        <v>129</v>
      </c>
      <c r="J37" s="5" t="s">
        <v>0</v>
      </c>
      <c r="K37" s="6">
        <f t="shared" si="1"/>
        <v>0</v>
      </c>
      <c r="L37" s="6">
        <v>22.9667</v>
      </c>
      <c r="M37" s="6" t="s">
        <v>38</v>
      </c>
    </row>
    <row r="38" spans="1:13" ht="25.5">
      <c r="A38" s="7" t="s">
        <v>130</v>
      </c>
      <c r="B38" s="7" t="s">
        <v>131</v>
      </c>
      <c r="C38" s="4" t="s">
        <v>132</v>
      </c>
      <c r="D38" s="4" t="s">
        <v>23</v>
      </c>
      <c r="E38" s="6">
        <v>1</v>
      </c>
      <c r="F38" s="8">
        <v>0</v>
      </c>
      <c r="G38" s="6">
        <f t="shared" si="0"/>
        <v>0</v>
      </c>
      <c r="H38" s="9" t="s">
        <v>0</v>
      </c>
      <c r="I38" s="7" t="s">
        <v>133</v>
      </c>
      <c r="J38" s="5" t="s">
        <v>0</v>
      </c>
      <c r="K38" s="6">
        <f t="shared" si="1"/>
        <v>0</v>
      </c>
      <c r="L38" s="6">
        <v>15.3333</v>
      </c>
      <c r="M38" s="6" t="s">
        <v>38</v>
      </c>
    </row>
    <row r="39" spans="1:13" ht="25.5">
      <c r="A39" s="7" t="s">
        <v>134</v>
      </c>
      <c r="B39" s="7" t="s">
        <v>135</v>
      </c>
      <c r="C39" s="4" t="s">
        <v>136</v>
      </c>
      <c r="D39" s="4" t="s">
        <v>36</v>
      </c>
      <c r="E39" s="6">
        <v>5</v>
      </c>
      <c r="F39" s="8">
        <v>0</v>
      </c>
      <c r="G39" s="6">
        <f t="shared" si="0"/>
        <v>0</v>
      </c>
      <c r="H39" s="9" t="s">
        <v>0</v>
      </c>
      <c r="I39" s="7" t="s">
        <v>137</v>
      </c>
      <c r="J39" s="5" t="s">
        <v>0</v>
      </c>
      <c r="K39" s="6">
        <f t="shared" si="1"/>
        <v>0</v>
      </c>
      <c r="L39" s="6">
        <v>16.5733</v>
      </c>
      <c r="M39" s="6" t="s">
        <v>38</v>
      </c>
    </row>
    <row r="40" spans="1:13" ht="25.5">
      <c r="A40" s="7" t="s">
        <v>138</v>
      </c>
      <c r="B40" s="7" t="s">
        <v>139</v>
      </c>
      <c r="C40" s="4" t="s">
        <v>140</v>
      </c>
      <c r="D40" s="4" t="s">
        <v>36</v>
      </c>
      <c r="E40" s="6">
        <v>3</v>
      </c>
      <c r="F40" s="8">
        <v>0</v>
      </c>
      <c r="G40" s="6">
        <f t="shared" si="0"/>
        <v>0</v>
      </c>
      <c r="H40" s="9" t="s">
        <v>0</v>
      </c>
      <c r="I40" s="7" t="s">
        <v>141</v>
      </c>
      <c r="J40" s="5" t="s">
        <v>0</v>
      </c>
      <c r="K40" s="6">
        <f t="shared" si="1"/>
        <v>0</v>
      </c>
      <c r="L40" s="6">
        <v>24.4667</v>
      </c>
      <c r="M40" s="6" t="s">
        <v>38</v>
      </c>
    </row>
    <row r="41" spans="1:13" ht="25.5">
      <c r="A41" s="7" t="s">
        <v>142</v>
      </c>
      <c r="B41" s="7" t="s">
        <v>143</v>
      </c>
      <c r="C41" s="4" t="s">
        <v>144</v>
      </c>
      <c r="D41" s="4" t="s">
        <v>36</v>
      </c>
      <c r="E41" s="6">
        <v>2</v>
      </c>
      <c r="F41" s="8">
        <v>0</v>
      </c>
      <c r="G41" s="6">
        <f t="shared" si="0"/>
        <v>0</v>
      </c>
      <c r="H41" s="9" t="s">
        <v>0</v>
      </c>
      <c r="I41" s="7" t="s">
        <v>145</v>
      </c>
      <c r="J41" s="5" t="s">
        <v>0</v>
      </c>
      <c r="K41" s="6">
        <f t="shared" si="1"/>
        <v>0</v>
      </c>
      <c r="L41" s="6">
        <v>427.4667</v>
      </c>
      <c r="M41" s="6" t="s">
        <v>38</v>
      </c>
    </row>
    <row r="42" spans="1:13" ht="25.5">
      <c r="A42" s="7" t="s">
        <v>146</v>
      </c>
      <c r="B42" s="7" t="s">
        <v>147</v>
      </c>
      <c r="C42" s="4" t="s">
        <v>148</v>
      </c>
      <c r="D42" s="4" t="s">
        <v>36</v>
      </c>
      <c r="E42" s="6">
        <v>1</v>
      </c>
      <c r="F42" s="8">
        <v>0</v>
      </c>
      <c r="G42" s="6">
        <f t="shared" si="0"/>
        <v>0</v>
      </c>
      <c r="H42" s="9" t="s">
        <v>0</v>
      </c>
      <c r="I42" s="7" t="s">
        <v>149</v>
      </c>
      <c r="J42" s="5" t="s">
        <v>0</v>
      </c>
      <c r="K42" s="6">
        <f t="shared" si="1"/>
        <v>0</v>
      </c>
      <c r="L42" s="6">
        <v>1471.6667</v>
      </c>
      <c r="M42" s="6" t="s">
        <v>38</v>
      </c>
    </row>
    <row r="43" spans="1:13" ht="25.5">
      <c r="A43" s="7" t="s">
        <v>150</v>
      </c>
      <c r="B43" s="7" t="s">
        <v>151</v>
      </c>
      <c r="C43" s="4" t="s">
        <v>152</v>
      </c>
      <c r="D43" s="4" t="s">
        <v>36</v>
      </c>
      <c r="E43" s="6">
        <v>1</v>
      </c>
      <c r="F43" s="8">
        <v>0</v>
      </c>
      <c r="G43" s="6">
        <f t="shared" si="0"/>
        <v>0</v>
      </c>
      <c r="H43" s="9" t="s">
        <v>0</v>
      </c>
      <c r="I43" s="7" t="s">
        <v>153</v>
      </c>
      <c r="J43" s="5" t="s">
        <v>0</v>
      </c>
      <c r="K43" s="6">
        <f t="shared" si="1"/>
        <v>0</v>
      </c>
      <c r="L43" s="6">
        <v>467.4667</v>
      </c>
      <c r="M43" s="6" t="s">
        <v>38</v>
      </c>
    </row>
    <row r="45" spans="6:7" ht="12.75">
      <c r="F45" s="10" t="s">
        <v>154</v>
      </c>
      <c r="G45" s="6">
        <f>SUM(G9:G43)</f>
        <v>0</v>
      </c>
    </row>
    <row r="48" spans="2:13" ht="12.75">
      <c r="B48" s="17" t="s">
        <v>155</v>
      </c>
      <c r="C48" s="12"/>
      <c r="D48" s="18" t="s">
        <v>156</v>
      </c>
      <c r="E48" s="12"/>
      <c r="F48" s="12"/>
      <c r="G48" s="12"/>
      <c r="H48" s="12"/>
      <c r="I48" s="12"/>
      <c r="J48" s="12"/>
      <c r="K48" s="12"/>
      <c r="L48" s="12"/>
      <c r="M48" s="12"/>
    </row>
    <row r="50" spans="2:13" ht="12.75">
      <c r="B50" s="19" t="s">
        <v>157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2" spans="2:13" ht="82.5" customHeight="1">
      <c r="B52" s="2" t="s">
        <v>158</v>
      </c>
      <c r="C52" s="15" t="s">
        <v>159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5" spans="2:13" ht="12.75">
      <c r="B55" s="20" t="s">
        <v>160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2.75">
      <c r="B56" s="21" t="s">
        <v>161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sheetProtection password="C6B5" sheet="1" objects="1" scenarios="1"/>
  <mergeCells count="19">
    <mergeCell ref="B56:M56"/>
    <mergeCell ref="B13:M13"/>
    <mergeCell ref="B48:M48"/>
    <mergeCell ref="B50:M50"/>
    <mergeCell ref="C52:M52"/>
    <mergeCell ref="B55:M55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2023-02-24T19:08:29Z</dcterms:modified>
  <cp:category/>
  <cp:version/>
  <cp:contentType/>
  <cp:contentStatus/>
</cp:coreProperties>
</file>