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Itens" sheetId="1" r:id="rId1"/>
  </sheets>
  <definedNames>
    <definedName name="_xlnm.Print_Area" localSheetId="0">'Itens'!$A$1:$K$54</definedName>
  </definedNames>
  <calcPr fullCalcOnLoad="1"/>
</workbook>
</file>

<file path=xl/sharedStrings.xml><?xml version="1.0" encoding="utf-8"?>
<sst xmlns="http://schemas.openxmlformats.org/spreadsheetml/2006/main" count="189" uniqueCount="129">
  <si>
    <t/>
  </si>
  <si>
    <t>PREFEITURA MUNICIPAL DE FELICIO DOS SANTOS</t>
  </si>
  <si>
    <t>PROPOSTA COMERCIAL</t>
  </si>
  <si>
    <t xml:space="preserve">Empresa/Nome: </t>
  </si>
  <si>
    <t xml:space="preserve">Endereço: </t>
  </si>
  <si>
    <t xml:space="preserve">CNPJ/CPF: </t>
  </si>
  <si>
    <t xml:space="preserve">Telefone(s): </t>
  </si>
  <si>
    <t xml:space="preserve">Nº Processo: </t>
  </si>
  <si>
    <t>92/55</t>
  </si>
  <si>
    <t xml:space="preserve">Tipo Licitação: </t>
  </si>
  <si>
    <t>Menor Preço</t>
  </si>
  <si>
    <t xml:space="preserve">Balizamento: </t>
  </si>
  <si>
    <t>Por Item</t>
  </si>
  <si>
    <t xml:space="preserve">Modalidade: </t>
  </si>
  <si>
    <t>Pregão Presencial</t>
  </si>
  <si>
    <t xml:space="preserve">Data Abertura: </t>
  </si>
  <si>
    <t>26/10/2022 09:00:00</t>
  </si>
  <si>
    <t xml:space="preserve">Objeto: </t>
  </si>
  <si>
    <t>REGISTRO DE PREÇOS PARA A FUTURA E EVENTUAL AQUISIÇÃO DE MATERIAIS DE COPA E COZINHA, VASILHAMES, UTENSILIOS EM GERAL E AFINS, OBJETIVANDO A ESTRUTURAÇÃO E MANUTENÇÃO DAS ATIVIDADES ADMINISTRATIVAS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</si>
  <si>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</si>
  <si>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</si>
  <si>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</si>
  <si>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</si>
  <si>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</si>
  <si>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</si>
  <si>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</si>
  <si>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</si>
  <si>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</t>
  </si>
  <si>
    <t>Nº Lote</t>
  </si>
  <si>
    <t>Lote</t>
  </si>
  <si>
    <t>Sub Total Lote</t>
  </si>
  <si>
    <t>14480</t>
  </si>
  <si>
    <t>0001</t>
  </si>
  <si>
    <t>ALGODÃO BOLA PACOTE DE 100G. PRODUZIDO A PARTIR DE RIGOROSA SELEÇÃO DE FIBRAS NATURAIS, 100% PURO ALGODÃO HIDRÓFILO, QUE ASSEGURAM QUALIDADE, HIGIENE, MACIEZ E ALTO PODER DE ABSORÇÃO DE LÍQUIDOS AQUOSOS E GORDUROSOS. SIMILAR APOLO: Algodão bola pacote de 100g. Produzido a partir de rigorosa seleção de fibras naturais, 100% puro algodão hidrófilo, que asseguram qualidade, higiene, maciez e alto poder de absorção de líquidos aquosos e gordurosos. Similar Apolo</t>
  </si>
  <si>
    <t>PACOTE</t>
  </si>
  <si>
    <t>18171</t>
  </si>
  <si>
    <t>7643</t>
  </si>
  <si>
    <t>0002</t>
  </si>
  <si>
    <t>Avental de napa, com alças e tiras para suspensão no pescoço, de material resistente e ajuste na cintura soldadas eletronicamente medida de 1,20 x 0,70mt. Proteção do usuário contra respingos de água e produtos químicos e baixas concentrações.: Com alças e tiras para suspensão no pescoço e ajuste na cintura soldadas eletronicamente
Medida de 1,20mtx0,70mt
Proteção do usuário contra respingos de água e produtos químicos em baixas concentrações</t>
  </si>
  <si>
    <t>UNID</t>
  </si>
  <si>
    <t>18172</t>
  </si>
  <si>
    <t>8278</t>
  </si>
  <si>
    <t>0003</t>
  </si>
  <si>
    <t>Caçarola toda em aluminio batido fundido com tampa e alça nº 34: BATIDO FUNDIDO COM TAMPA E  ALÇA N° 34.</t>
  </si>
  <si>
    <t>unidade</t>
  </si>
  <si>
    <t>18173</t>
  </si>
  <si>
    <t>8279</t>
  </si>
  <si>
    <t>0004</t>
  </si>
  <si>
    <t>Caçarola toda em aluminio batido fundido com tampa e alça nº26: FUNDIDO COM TAMPA E ALÇA, N°26.</t>
  </si>
  <si>
    <t>18174</t>
  </si>
  <si>
    <t>8275</t>
  </si>
  <si>
    <t>0005</t>
  </si>
  <si>
    <t>Caldeirão de alumínio n0 45 nacional reforçado com tampa e alça: HOTEL REFORÇADO, COM TAMPA N° 45.</t>
  </si>
  <si>
    <t>18175</t>
  </si>
  <si>
    <t>8459</t>
  </si>
  <si>
    <t>0006</t>
  </si>
  <si>
    <t>Caneca em alumínio 4 litros, reforçado, resistente a fogão industrial com cabo de plástico resistente. Similar ao Hotel ABC.</t>
  </si>
  <si>
    <t>18176</t>
  </si>
  <si>
    <t>8282</t>
  </si>
  <si>
    <t>0007</t>
  </si>
  <si>
    <t>Canecão de alumínio 7 litros reforçado, resistente a fogão industrial, com cabo de plástico resistente. Similar ao Hotel ABC.: RESISTENTE A FOGÃO INDUSTRIAL, COM CABO QUE NÃO SEJA DE MADEIRA, CAPACIDADE DE 07 LITROS.</t>
  </si>
  <si>
    <t>UNIDADE</t>
  </si>
  <si>
    <t>18177</t>
  </si>
  <si>
    <t>2556</t>
  </si>
  <si>
    <t>0008</t>
  </si>
  <si>
    <t>Coador de pano para café, em pano 100% algodão, industrial extra grande, capacidade 3,0 litros, cabo de madeira 25cm x e 27cm.</t>
  </si>
  <si>
    <t>Unidade</t>
  </si>
  <si>
    <t>18178</t>
  </si>
  <si>
    <t>8299</t>
  </si>
  <si>
    <t>0009</t>
  </si>
  <si>
    <t>Escorredor de macarrão em alumínio polido com capacidade para cerca de 20kg de massa com duas alças e pé em alumínio com diâmetro aproximado de 45cm, n0 45.: EM ALUMINIO POLIDO COM CAPACIDADE PARA CERCA DE 20 KG DE MASSA  COM DUAS ALÇAS  E PE EM ALUMINIO, COM DIAMETRO APROXIMADO DE 45 CM, N° 45.</t>
  </si>
  <si>
    <t>18179</t>
  </si>
  <si>
    <t>16902</t>
  </si>
  <si>
    <t>0010</t>
  </si>
  <si>
    <t>GARRAFA SQUEEZE DE PLASTICO 500ML, PERSONALIZDA COM SILK</t>
  </si>
  <si>
    <t>18180</t>
  </si>
  <si>
    <t>17258</t>
  </si>
  <si>
    <t>0011</t>
  </si>
  <si>
    <t xml:space="preserve">Lençol com elástico solteiro: Lençol com elástico solteiro 100% algodão, medindo aproximadamente 1,60 x 2,40
</t>
  </si>
  <si>
    <t>18181</t>
  </si>
  <si>
    <t>11158</t>
  </si>
  <si>
    <t>0012</t>
  </si>
  <si>
    <t>Panela  de aluminio nº 60 capacidade 35 litros, 20 cm de altura 60 cm de diametro.: CAPACIDADE DE 73 L , 25 CM ALTURA 60CM DE DIÂMETRO.</t>
  </si>
  <si>
    <t>18182</t>
  </si>
  <si>
    <t>17250</t>
  </si>
  <si>
    <t>0013</t>
  </si>
  <si>
    <t>Panela de alumínio batido n° 40, alça interiça, tampa em alumínio batido com puxador baquelite.</t>
  </si>
  <si>
    <t>18183</t>
  </si>
  <si>
    <t>8304</t>
  </si>
  <si>
    <t>0014</t>
  </si>
  <si>
    <t>Panela de aluminio batido, alça inteiriça tampa em aluminio batido, com puxador baquelite nº 50: TAMPA EM ALUMINIO BATIDO, COM PUXADOR BAQUELITE, N° 50.</t>
  </si>
  <si>
    <t>18184</t>
  </si>
  <si>
    <t>17254</t>
  </si>
  <si>
    <t>0015</t>
  </si>
  <si>
    <t>Pano Viscolaycra: Pano Viscolaycra, diversas cores (azul, amarelo, vermelho, verde, branco, preto, laranja)</t>
  </si>
  <si>
    <t>METROS</t>
  </si>
  <si>
    <t>18185</t>
  </si>
  <si>
    <t>14456</t>
  </si>
  <si>
    <t>0016</t>
  </si>
  <si>
    <t>PAPEL TOALHA 21X23 PCT C/1000 FLS BRANCO LUXO: CELULOSE VIRGEM,BRANCO NEVE,NÃO RECICLADO,ALTA QUALIDADE</t>
  </si>
  <si>
    <t>18186</t>
  </si>
  <si>
    <t>17450</t>
  </si>
  <si>
    <t>0017</t>
  </si>
  <si>
    <t>SACO DE LIXO CAPACIDADE 100 LITROS, REFORÇADO PARA LIXO,COR PRETA,POLIETILENO TIPO E CLASSE 1 PACOTE COM 10 UNIDADES</t>
  </si>
  <si>
    <t>18187</t>
  </si>
  <si>
    <t>14517</t>
  </si>
  <si>
    <t>0018</t>
  </si>
  <si>
    <t>TOALHA DE MESA BRANCA PARA 4 LUGARES RETANGULAR, 100% ALGODÃO 160X160CM</t>
  </si>
  <si>
    <t>18188</t>
  </si>
  <si>
    <t>11187</t>
  </si>
  <si>
    <t>0019</t>
  </si>
  <si>
    <t xml:space="preserve">Toalha de mesa branca para 8 lugares retangular 160x240 cm, .: Toalha De Mesa 8 Lugares Retangular 160 X 240cm 100% algodão </t>
  </si>
  <si>
    <t>18189</t>
  </si>
  <si>
    <t>17451</t>
  </si>
  <si>
    <t>0020</t>
  </si>
  <si>
    <t>TOALHA DE MESA PLÁSTICA TÉRMICA</t>
  </si>
  <si>
    <t>18190</t>
  </si>
  <si>
    <t>11186</t>
  </si>
  <si>
    <t>0021</t>
  </si>
  <si>
    <t xml:space="preserve">XICARA DE CHA.: Xícara com pires em porcelana de 1ª linha, na cor branca, totalmente esmaltada com capacidade para 200ml, própria para servir café, design redondo, resistente a micro-ondas e lava-louças. </t>
  </si>
  <si>
    <t>18191</t>
  </si>
  <si>
    <t>Valor Total R$</t>
  </si>
  <si>
    <t xml:space="preserve">Validade da Proposta:    </t>
  </si>
  <si>
    <t>digite aqui a validade da proposta em Dias (Mínimo de 60 dias)</t>
  </si>
  <si>
    <t>Digite aqui Local e Data</t>
  </si>
  <si>
    <t xml:space="preserve">     </t>
  </si>
  <si>
    <t>Declaro que nos preços propostos encontra-se incluídos além do lucro, todos os custos necessários para cumprimento do objeto desta licitação, bem como todos os impostos, encargos trabalhistas, previdenciários, fiscais, comerciais, taxas, fretes, seguros, e quaisquer outros custos ou despesas que incidam ou venham a incidir direta ou indiretamente sobre o fornecimento do objeto, não cabendo à Municipalidade, nenhum custo adicional. Declaro que estou de acordo com todas as normas deste edital e seus anexos.</t>
  </si>
  <si>
    <t>Assinatura e Carimbo da Empresa</t>
  </si>
  <si>
    <t>(Digite aqui)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</si>
</sst>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#,###,##0.00"/>
  </numFmts>
  <fonts count="38">
    <font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16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8" fillId="33" borderId="0" xfId="0" applyFont="1" applyAlignment="1" applyProtection="1">
      <alignment horizontal="center" vertical="center"/>
      <protection/>
    </xf>
    <xf numFmtId="0" fontId="19" fillId="0" borderId="10" xfId="0" applyFont="1" applyBorder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19" fillId="33" borderId="1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19" fillId="0" borderId="0" xfId="0" applyFont="1" applyAlignment="1" applyProtection="1">
      <alignment horizontal="justify" vertical="center"/>
      <protection/>
    </xf>
    <xf numFmtId="172" fontId="0" fillId="0" borderId="10" xfId="0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2" fontId="0" fillId="34" borderId="10" xfId="0" applyFont="1" applyBorder="1" applyAlignment="1" applyProtection="1">
      <alignment horizontal="right" vertical="center"/>
      <protection locked="0"/>
    </xf>
    <xf numFmtId="0" fontId="20" fillId="0" borderId="0" xfId="0" applyFont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34" borderId="10" xfId="0" applyFont="1" applyBorder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8"/>
  <sheetViews>
    <sheetView tabSelected="1" zoomScale="85" zoomScaleNormal="85" zoomScalePageLayoutView="0" workbookViewId="0" topLeftCell="A1">
      <selection activeCell="F3" sqref="F3"/>
    </sheetView>
  </sheetViews>
  <sheetFormatPr defaultColWidth="9.140625" defaultRowHeight="12.75"/>
  <cols>
    <col min="1" max="1" width="0" style="0" customWidth="1"/>
    <col min="2" max="2" width="14.421875" style="0" customWidth="1"/>
    <col min="3" max="3" width="68.421875" style="0" customWidth="1"/>
    <col min="4" max="4" width="7.00390625" style="0" customWidth="1"/>
    <col min="5" max="5" width="15.57421875" style="0" customWidth="1"/>
    <col min="6" max="6" width="12.421875" style="0" customWidth="1"/>
    <col min="7" max="7" width="11.28125" style="0" customWidth="1"/>
    <col min="8" max="8" width="13.7109375" style="0" customWidth="1"/>
    <col min="9" max="11" width="0" style="0" customWidth="1"/>
  </cols>
  <sheetData>
    <row r="1" ht="24.75" customHeight="1">
      <c r="B1" s="1" t="s">
        <v>1</v>
      </c>
    </row>
    <row r="2" ht="24.75" customHeight="1">
      <c r="B2" s="1" t="s">
        <v>2</v>
      </c>
    </row>
    <row r="3" spans="2:3" ht="12.75">
      <c r="B3" s="2" t="s">
        <v>3</v>
      </c>
      <c r="C3" s="5" t="s">
        <v>0</v>
      </c>
    </row>
    <row r="4" spans="2:3" ht="12.75">
      <c r="B4" s="2" t="s">
        <v>4</v>
      </c>
      <c r="C4" s="5" t="s">
        <v>0</v>
      </c>
    </row>
    <row r="5" spans="2:3" ht="12.75">
      <c r="B5" s="2" t="s">
        <v>5</v>
      </c>
      <c r="C5" s="5" t="s">
        <v>0</v>
      </c>
    </row>
    <row r="6" spans="2:3" ht="12.75">
      <c r="B6" s="2" t="s">
        <v>6</v>
      </c>
      <c r="C6" s="5" t="s">
        <v>0</v>
      </c>
    </row>
    <row r="7" spans="2:3" ht="12.75">
      <c r="B7" s="2" t="s">
        <v>7</v>
      </c>
      <c r="C7" s="4" t="s">
        <v>8</v>
      </c>
    </row>
    <row r="8" spans="2:3" ht="12.75">
      <c r="B8" s="2" t="s">
        <v>9</v>
      </c>
      <c r="C8" s="4" t="s">
        <v>10</v>
      </c>
    </row>
    <row r="9" spans="2:3" ht="12.75">
      <c r="B9" s="2" t="s">
        <v>11</v>
      </c>
      <c r="C9" s="4" t="s">
        <v>12</v>
      </c>
    </row>
    <row r="10" spans="2:3" ht="12.75">
      <c r="B10" s="2" t="s">
        <v>13</v>
      </c>
      <c r="C10" s="4" t="s">
        <v>14</v>
      </c>
    </row>
    <row r="11" spans="2:3" ht="12.75">
      <c r="B11" s="2" t="s">
        <v>15</v>
      </c>
      <c r="C11" s="4" t="s">
        <v>16</v>
      </c>
    </row>
    <row r="12" spans="2:3" ht="24.75" customHeight="1">
      <c r="B12" s="2" t="s">
        <v>17</v>
      </c>
      <c r="C12" s="3" t="s">
        <v>18</v>
      </c>
    </row>
    <row r="13" ht="17.25" customHeight="1">
      <c r="B13" s="12" t="s">
        <v>19</v>
      </c>
    </row>
    <row r="14" spans="1:11" ht="17.25" customHeight="1">
      <c r="A14" s="6" t="s">
        <v>20</v>
      </c>
      <c r="B14" s="6" t="s">
        <v>21</v>
      </c>
      <c r="C14" s="6" t="s">
        <v>22</v>
      </c>
      <c r="D14" s="6" t="s">
        <v>23</v>
      </c>
      <c r="E14" s="6" t="s">
        <v>24</v>
      </c>
      <c r="F14" s="6" t="s">
        <v>25</v>
      </c>
      <c r="G14" s="6" t="s">
        <v>26</v>
      </c>
      <c r="H14" s="6" t="s">
        <v>27</v>
      </c>
      <c r="I14" s="6" t="s">
        <v>28</v>
      </c>
      <c r="J14" s="6" t="s">
        <v>29</v>
      </c>
      <c r="K14" s="6" t="s">
        <v>30</v>
      </c>
    </row>
    <row r="15" spans="1:11" ht="12.75">
      <c r="A15" s="10" t="s">
        <v>31</v>
      </c>
      <c r="B15" s="10" t="s">
        <v>32</v>
      </c>
      <c r="C15" s="7" t="s">
        <v>33</v>
      </c>
      <c r="D15" s="7" t="s">
        <v>34</v>
      </c>
      <c r="E15" s="9">
        <v>200</v>
      </c>
      <c r="F15" s="11">
        <v>0</v>
      </c>
      <c r="G15" s="9">
        <f>ROUND(SUM(E15*F15),2)</f>
        <v>0</v>
      </c>
      <c r="H15" s="15" t="s">
        <v>0</v>
      </c>
      <c r="I15" s="10" t="s">
        <v>35</v>
      </c>
      <c r="J15" s="13" t="s">
        <v>0</v>
      </c>
      <c r="K15" s="9">
        <f>SUM(G15:G15)</f>
        <v>0</v>
      </c>
    </row>
    <row r="16" spans="1:11" ht="12.75">
      <c r="A16" s="10" t="s">
        <v>36</v>
      </c>
      <c r="B16" s="10" t="s">
        <v>37</v>
      </c>
      <c r="C16" s="7" t="s">
        <v>38</v>
      </c>
      <c r="D16" s="7" t="s">
        <v>39</v>
      </c>
      <c r="E16" s="9">
        <v>170</v>
      </c>
      <c r="F16" s="11">
        <v>0</v>
      </c>
      <c r="G16" s="9">
        <f>ROUND(SUM(E16*F16),2)</f>
        <v>0</v>
      </c>
      <c r="H16" s="15" t="s">
        <v>0</v>
      </c>
      <c r="I16" s="10" t="s">
        <v>40</v>
      </c>
      <c r="J16" s="13" t="s">
        <v>0</v>
      </c>
      <c r="K16" s="9">
        <f>SUM(G16:G16)</f>
        <v>0</v>
      </c>
    </row>
    <row r="17" spans="1:11" ht="12.75">
      <c r="A17" s="10" t="s">
        <v>41</v>
      </c>
      <c r="B17" s="10" t="s">
        <v>42</v>
      </c>
      <c r="C17" s="7" t="s">
        <v>43</v>
      </c>
      <c r="D17" s="7" t="s">
        <v>44</v>
      </c>
      <c r="E17" s="9">
        <v>12</v>
      </c>
      <c r="F17" s="11">
        <v>0</v>
      </c>
      <c r="G17" s="9">
        <f>ROUND(SUM(E17*F17),2)</f>
        <v>0</v>
      </c>
      <c r="H17" s="15" t="s">
        <v>0</v>
      </c>
      <c r="I17" s="10" t="s">
        <v>45</v>
      </c>
      <c r="J17" s="13" t="s">
        <v>0</v>
      </c>
      <c r="K17" s="9">
        <f>SUM(G17:G17)</f>
        <v>0</v>
      </c>
    </row>
    <row r="18" spans="1:11" ht="12.75">
      <c r="A18" s="10" t="s">
        <v>46</v>
      </c>
      <c r="B18" s="10" t="s">
        <v>47</v>
      </c>
      <c r="C18" s="7" t="s">
        <v>48</v>
      </c>
      <c r="D18" s="7" t="s">
        <v>44</v>
      </c>
      <c r="E18" s="9">
        <v>10</v>
      </c>
      <c r="F18" s="11">
        <v>0</v>
      </c>
      <c r="G18" s="9">
        <f>ROUND(SUM(E18*F18),2)</f>
        <v>0</v>
      </c>
      <c r="H18" s="15" t="s">
        <v>0</v>
      </c>
      <c r="I18" s="10" t="s">
        <v>49</v>
      </c>
      <c r="J18" s="13" t="s">
        <v>0</v>
      </c>
      <c r="K18" s="9">
        <f>SUM(G18:G18)</f>
        <v>0</v>
      </c>
    </row>
    <row r="19" spans="1:11" ht="12.75">
      <c r="A19" s="10" t="s">
        <v>50</v>
      </c>
      <c r="B19" s="10" t="s">
        <v>51</v>
      </c>
      <c r="C19" s="7" t="s">
        <v>52</v>
      </c>
      <c r="D19" s="7" t="s">
        <v>44</v>
      </c>
      <c r="E19" s="9">
        <v>12</v>
      </c>
      <c r="F19" s="11">
        <v>0</v>
      </c>
      <c r="G19" s="9">
        <f>ROUND(SUM(E19*F19),2)</f>
        <v>0</v>
      </c>
      <c r="H19" s="15" t="s">
        <v>0</v>
      </c>
      <c r="I19" s="10" t="s">
        <v>53</v>
      </c>
      <c r="J19" s="13" t="s">
        <v>0</v>
      </c>
      <c r="K19" s="9">
        <f>SUM(G19:G19)</f>
        <v>0</v>
      </c>
    </row>
    <row r="20" spans="1:11" ht="12.75">
      <c r="A20" s="10" t="s">
        <v>54</v>
      </c>
      <c r="B20" s="10" t="s">
        <v>55</v>
      </c>
      <c r="C20" s="7" t="s">
        <v>56</v>
      </c>
      <c r="D20" s="7" t="s">
        <v>44</v>
      </c>
      <c r="E20" s="9">
        <v>15</v>
      </c>
      <c r="F20" s="11">
        <v>0</v>
      </c>
      <c r="G20" s="9">
        <f>ROUND(SUM(E20*F20),2)</f>
        <v>0</v>
      </c>
      <c r="H20" s="15" t="s">
        <v>0</v>
      </c>
      <c r="I20" s="10" t="s">
        <v>57</v>
      </c>
      <c r="J20" s="13" t="s">
        <v>0</v>
      </c>
      <c r="K20" s="9">
        <f>SUM(G20:G20)</f>
        <v>0</v>
      </c>
    </row>
    <row r="21" spans="1:11" ht="12.75">
      <c r="A21" s="10" t="s">
        <v>58</v>
      </c>
      <c r="B21" s="10" t="s">
        <v>59</v>
      </c>
      <c r="C21" s="7" t="s">
        <v>60</v>
      </c>
      <c r="D21" s="7" t="s">
        <v>61</v>
      </c>
      <c r="E21" s="9">
        <v>15</v>
      </c>
      <c r="F21" s="11">
        <v>0</v>
      </c>
      <c r="G21" s="9">
        <f>ROUND(SUM(E21*F21),2)</f>
        <v>0</v>
      </c>
      <c r="H21" s="15" t="s">
        <v>0</v>
      </c>
      <c r="I21" s="10" t="s">
        <v>62</v>
      </c>
      <c r="J21" s="13" t="s">
        <v>0</v>
      </c>
      <c r="K21" s="9">
        <f>SUM(G21:G21)</f>
        <v>0</v>
      </c>
    </row>
    <row r="22" spans="1:11" ht="12.75">
      <c r="A22" s="10" t="s">
        <v>63</v>
      </c>
      <c r="B22" s="10" t="s">
        <v>64</v>
      </c>
      <c r="C22" s="7" t="s">
        <v>65</v>
      </c>
      <c r="D22" s="7" t="s">
        <v>66</v>
      </c>
      <c r="E22" s="9">
        <v>30</v>
      </c>
      <c r="F22" s="11">
        <v>0</v>
      </c>
      <c r="G22" s="9">
        <f>ROUND(SUM(E22*F22),2)</f>
        <v>0</v>
      </c>
      <c r="H22" s="15" t="s">
        <v>0</v>
      </c>
      <c r="I22" s="10" t="s">
        <v>67</v>
      </c>
      <c r="J22" s="13" t="s">
        <v>0</v>
      </c>
      <c r="K22" s="9">
        <f>SUM(G22:G22)</f>
        <v>0</v>
      </c>
    </row>
    <row r="23" spans="1:11" ht="12.75">
      <c r="A23" s="10" t="s">
        <v>68</v>
      </c>
      <c r="B23" s="10" t="s">
        <v>69</v>
      </c>
      <c r="C23" s="7" t="s">
        <v>70</v>
      </c>
      <c r="D23" s="7" t="s">
        <v>44</v>
      </c>
      <c r="E23" s="9">
        <v>5</v>
      </c>
      <c r="F23" s="11">
        <v>0</v>
      </c>
      <c r="G23" s="9">
        <f>ROUND(SUM(E23*F23),2)</f>
        <v>0</v>
      </c>
      <c r="H23" s="15" t="s">
        <v>0</v>
      </c>
      <c r="I23" s="10" t="s">
        <v>71</v>
      </c>
      <c r="J23" s="13" t="s">
        <v>0</v>
      </c>
      <c r="K23" s="9">
        <f>SUM(G23:G23)</f>
        <v>0</v>
      </c>
    </row>
    <row r="24" spans="1:11" ht="12.75">
      <c r="A24" s="10" t="s">
        <v>72</v>
      </c>
      <c r="B24" s="10" t="s">
        <v>73</v>
      </c>
      <c r="C24" s="7" t="s">
        <v>74</v>
      </c>
      <c r="D24" s="7" t="s">
        <v>61</v>
      </c>
      <c r="E24" s="9">
        <v>1500</v>
      </c>
      <c r="F24" s="11">
        <v>0</v>
      </c>
      <c r="G24" s="9">
        <f>ROUND(SUM(E24*F24),2)</f>
        <v>0</v>
      </c>
      <c r="H24" s="15" t="s">
        <v>0</v>
      </c>
      <c r="I24" s="10" t="s">
        <v>75</v>
      </c>
      <c r="J24" s="13" t="s">
        <v>0</v>
      </c>
      <c r="K24" s="9">
        <f>SUM(G24:G24)</f>
        <v>0</v>
      </c>
    </row>
    <row r="25" spans="1:11" ht="12.75">
      <c r="A25" s="10" t="s">
        <v>76</v>
      </c>
      <c r="B25" s="10" t="s">
        <v>77</v>
      </c>
      <c r="C25" s="7" t="s">
        <v>78</v>
      </c>
      <c r="D25" s="7" t="s">
        <v>61</v>
      </c>
      <c r="E25" s="9">
        <v>500</v>
      </c>
      <c r="F25" s="11">
        <v>0</v>
      </c>
      <c r="G25" s="9">
        <f>ROUND(SUM(E25*F25),2)</f>
        <v>0</v>
      </c>
      <c r="H25" s="15" t="s">
        <v>0</v>
      </c>
      <c r="I25" s="10" t="s">
        <v>79</v>
      </c>
      <c r="J25" s="13" t="s">
        <v>0</v>
      </c>
      <c r="K25" s="9">
        <f>SUM(G25:G25)</f>
        <v>0</v>
      </c>
    </row>
    <row r="26" spans="1:11" ht="12.75">
      <c r="A26" s="10" t="s">
        <v>80</v>
      </c>
      <c r="B26" s="10" t="s">
        <v>81</v>
      </c>
      <c r="C26" s="7" t="s">
        <v>82</v>
      </c>
      <c r="D26" s="7" t="s">
        <v>61</v>
      </c>
      <c r="E26" s="9">
        <v>10</v>
      </c>
      <c r="F26" s="11">
        <v>0</v>
      </c>
      <c r="G26" s="9">
        <f>ROUND(SUM(E26*F26),2)</f>
        <v>0</v>
      </c>
      <c r="H26" s="15" t="s">
        <v>0</v>
      </c>
      <c r="I26" s="10" t="s">
        <v>83</v>
      </c>
      <c r="J26" s="13" t="s">
        <v>0</v>
      </c>
      <c r="K26" s="9">
        <f>SUM(G26:G26)</f>
        <v>0</v>
      </c>
    </row>
    <row r="27" spans="1:11" ht="12.75">
      <c r="A27" s="10" t="s">
        <v>84</v>
      </c>
      <c r="B27" s="10" t="s">
        <v>85</v>
      </c>
      <c r="C27" s="7" t="s">
        <v>86</v>
      </c>
      <c r="D27" s="7" t="s">
        <v>61</v>
      </c>
      <c r="E27" s="9">
        <v>30</v>
      </c>
      <c r="F27" s="11">
        <v>0</v>
      </c>
      <c r="G27" s="9">
        <f>ROUND(SUM(E27*F27),2)</f>
        <v>0</v>
      </c>
      <c r="H27" s="15" t="s">
        <v>0</v>
      </c>
      <c r="I27" s="10" t="s">
        <v>87</v>
      </c>
      <c r="J27" s="13" t="s">
        <v>0</v>
      </c>
      <c r="K27" s="9">
        <f>SUM(G27:G27)</f>
        <v>0</v>
      </c>
    </row>
    <row r="28" spans="1:11" ht="12.75">
      <c r="A28" s="10" t="s">
        <v>88</v>
      </c>
      <c r="B28" s="10" t="s">
        <v>89</v>
      </c>
      <c r="C28" s="7" t="s">
        <v>90</v>
      </c>
      <c r="D28" s="7" t="s">
        <v>44</v>
      </c>
      <c r="E28" s="9">
        <v>10</v>
      </c>
      <c r="F28" s="11">
        <v>0</v>
      </c>
      <c r="G28" s="9">
        <f>ROUND(SUM(E28*F28),2)</f>
        <v>0</v>
      </c>
      <c r="H28" s="15" t="s">
        <v>0</v>
      </c>
      <c r="I28" s="10" t="s">
        <v>91</v>
      </c>
      <c r="J28" s="13" t="s">
        <v>0</v>
      </c>
      <c r="K28" s="9">
        <f>SUM(G28:G28)</f>
        <v>0</v>
      </c>
    </row>
    <row r="29" spans="1:11" ht="12.75">
      <c r="A29" s="10" t="s">
        <v>92</v>
      </c>
      <c r="B29" s="10" t="s">
        <v>93</v>
      </c>
      <c r="C29" s="7" t="s">
        <v>94</v>
      </c>
      <c r="D29" s="7" t="s">
        <v>95</v>
      </c>
      <c r="E29" s="9">
        <v>350</v>
      </c>
      <c r="F29" s="11">
        <v>0</v>
      </c>
      <c r="G29" s="9">
        <f>ROUND(SUM(E29*F29),2)</f>
        <v>0</v>
      </c>
      <c r="H29" s="15" t="s">
        <v>0</v>
      </c>
      <c r="I29" s="10" t="s">
        <v>96</v>
      </c>
      <c r="J29" s="13" t="s">
        <v>0</v>
      </c>
      <c r="K29" s="9">
        <f>SUM(G29:G29)</f>
        <v>0</v>
      </c>
    </row>
    <row r="30" spans="1:11" ht="12.75">
      <c r="A30" s="10" t="s">
        <v>97</v>
      </c>
      <c r="B30" s="10" t="s">
        <v>98</v>
      </c>
      <c r="C30" s="7" t="s">
        <v>99</v>
      </c>
      <c r="D30" s="7" t="s">
        <v>61</v>
      </c>
      <c r="E30" s="9">
        <v>2000</v>
      </c>
      <c r="F30" s="11">
        <v>0</v>
      </c>
      <c r="G30" s="9">
        <f>ROUND(SUM(E30*F30),2)</f>
        <v>0</v>
      </c>
      <c r="H30" s="15" t="s">
        <v>0</v>
      </c>
      <c r="I30" s="10" t="s">
        <v>100</v>
      </c>
      <c r="J30" s="13" t="s">
        <v>0</v>
      </c>
      <c r="K30" s="9">
        <f>SUM(G30:G30)</f>
        <v>0</v>
      </c>
    </row>
    <row r="31" spans="1:11" ht="12.75">
      <c r="A31" s="10" t="s">
        <v>101</v>
      </c>
      <c r="B31" s="10" t="s">
        <v>102</v>
      </c>
      <c r="C31" s="7" t="s">
        <v>103</v>
      </c>
      <c r="D31" s="7" t="s">
        <v>34</v>
      </c>
      <c r="E31" s="9">
        <v>2000</v>
      </c>
      <c r="F31" s="11">
        <v>0</v>
      </c>
      <c r="G31" s="9">
        <f>ROUND(SUM(E31*F31),2)</f>
        <v>0</v>
      </c>
      <c r="H31" s="15" t="s">
        <v>0</v>
      </c>
      <c r="I31" s="10" t="s">
        <v>104</v>
      </c>
      <c r="J31" s="13" t="s">
        <v>0</v>
      </c>
      <c r="K31" s="9">
        <f>SUM(G31:G31)</f>
        <v>0</v>
      </c>
    </row>
    <row r="32" spans="1:11" ht="12.75">
      <c r="A32" s="10" t="s">
        <v>105</v>
      </c>
      <c r="B32" s="10" t="s">
        <v>106</v>
      </c>
      <c r="C32" s="7" t="s">
        <v>107</v>
      </c>
      <c r="D32" s="7" t="s">
        <v>61</v>
      </c>
      <c r="E32" s="9">
        <v>60</v>
      </c>
      <c r="F32" s="11">
        <v>0</v>
      </c>
      <c r="G32" s="9">
        <f>ROUND(SUM(E32*F32),2)</f>
        <v>0</v>
      </c>
      <c r="H32" s="15" t="s">
        <v>0</v>
      </c>
      <c r="I32" s="10" t="s">
        <v>108</v>
      </c>
      <c r="J32" s="13" t="s">
        <v>0</v>
      </c>
      <c r="K32" s="9">
        <f>SUM(G32:G32)</f>
        <v>0</v>
      </c>
    </row>
    <row r="33" spans="1:11" ht="12.75">
      <c r="A33" s="10" t="s">
        <v>109</v>
      </c>
      <c r="B33" s="10" t="s">
        <v>110</v>
      </c>
      <c r="C33" s="7" t="s">
        <v>111</v>
      </c>
      <c r="D33" s="7" t="s">
        <v>66</v>
      </c>
      <c r="E33" s="9">
        <v>60</v>
      </c>
      <c r="F33" s="11">
        <v>0</v>
      </c>
      <c r="G33" s="9">
        <f>ROUND(SUM(E33*F33),2)</f>
        <v>0</v>
      </c>
      <c r="H33" s="15" t="s">
        <v>0</v>
      </c>
      <c r="I33" s="10" t="s">
        <v>112</v>
      </c>
      <c r="J33" s="13" t="s">
        <v>0</v>
      </c>
      <c r="K33" s="9">
        <f>SUM(G33:G33)</f>
        <v>0</v>
      </c>
    </row>
    <row r="34" spans="1:11" ht="12.75">
      <c r="A34" s="10" t="s">
        <v>113</v>
      </c>
      <c r="B34" s="10" t="s">
        <v>114</v>
      </c>
      <c r="C34" s="7" t="s">
        <v>115</v>
      </c>
      <c r="D34" s="7" t="s">
        <v>95</v>
      </c>
      <c r="E34" s="9">
        <v>200</v>
      </c>
      <c r="F34" s="11">
        <v>0</v>
      </c>
      <c r="G34" s="9">
        <f>ROUND(SUM(E34*F34),2)</f>
        <v>0</v>
      </c>
      <c r="H34" s="15" t="s">
        <v>0</v>
      </c>
      <c r="I34" s="10" t="s">
        <v>116</v>
      </c>
      <c r="J34" s="13" t="s">
        <v>0</v>
      </c>
      <c r="K34" s="9">
        <f>SUM(G34:G34)</f>
        <v>0</v>
      </c>
    </row>
    <row r="35" spans="1:11" ht="12.75">
      <c r="A35" s="10" t="s">
        <v>117</v>
      </c>
      <c r="B35" s="10" t="s">
        <v>118</v>
      </c>
      <c r="C35" s="7" t="s">
        <v>119</v>
      </c>
      <c r="D35" s="7" t="s">
        <v>66</v>
      </c>
      <c r="E35" s="9">
        <v>100</v>
      </c>
      <c r="F35" s="11">
        <v>0</v>
      </c>
      <c r="G35" s="9">
        <f>ROUND(SUM(E35*F35),2)</f>
        <v>0</v>
      </c>
      <c r="H35" s="15" t="s">
        <v>0</v>
      </c>
      <c r="I35" s="10" t="s">
        <v>120</v>
      </c>
      <c r="J35" s="13" t="s">
        <v>0</v>
      </c>
      <c r="K35" s="9">
        <f>SUM(G35:G35)</f>
        <v>0</v>
      </c>
    </row>
    <row r="37" spans="6:7" ht="12.75">
      <c r="F37" s="16" t="s">
        <v>121</v>
      </c>
      <c r="G37" s="9">
        <f>SUM(G9:G35)</f>
        <v>0</v>
      </c>
    </row>
    <row r="40" spans="2:4" ht="12.75">
      <c r="B40" s="17" t="s">
        <v>122</v>
      </c>
      <c r="D40" s="20" t="s">
        <v>123</v>
      </c>
    </row>
    <row r="42" ht="12.75">
      <c r="B42" s="21" t="s">
        <v>124</v>
      </c>
    </row>
    <row r="44" spans="2:3" ht="82.5" customHeight="1">
      <c r="B44" s="3" t="s">
        <v>125</v>
      </c>
      <c r="C44" s="3" t="s">
        <v>126</v>
      </c>
    </row>
    <row r="47" ht="12.75">
      <c r="B47" s="18" t="s">
        <v>127</v>
      </c>
    </row>
    <row r="48" ht="12.75">
      <c r="B48" s="19" t="s">
        <v>128</v>
      </c>
    </row>
    <row r="53" ht="12.75"/>
    <row r="54" ht="12.75"/>
  </sheetData>
  <sheetProtection password="C6B5" sheet="1" objects="1" scenarios="1"/>
  <mergeCells count="19">
    <mergeCell ref="B1:K1"/>
    <mergeCell ref="B2:K2"/>
    <mergeCell ref="C3:K3"/>
    <mergeCell ref="C4:K4"/>
    <mergeCell ref="C5:K5"/>
    <mergeCell ref="C6:K6"/>
    <mergeCell ref="C7:K7"/>
    <mergeCell ref="C8:K8"/>
    <mergeCell ref="C9:K9"/>
    <mergeCell ref="C10:K10"/>
    <mergeCell ref="C11:K11"/>
    <mergeCell ref="C12:K12"/>
    <mergeCell ref="B13:K13"/>
    <mergeCell ref="B40:C40"/>
    <mergeCell ref="D40:K40"/>
    <mergeCell ref="B42:K42"/>
    <mergeCell ref="C44:K44"/>
    <mergeCell ref="B47:K47"/>
    <mergeCell ref="B48:K48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HLH - Enderson</cp:lastModifiedBy>
  <dcterms:created xsi:type="dcterms:W3CDTF">2009-08-05T21:24:40Z</dcterms:created>
  <dcterms:modified xsi:type="dcterms:W3CDTF">2015-11-10T19:45:23Z</dcterms:modified>
  <cp:category/>
  <cp:version/>
  <cp:contentType/>
  <cp:contentStatus/>
</cp:coreProperties>
</file>