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'Itens'!$A$1:$K$100</definedName>
  </definedNames>
  <calcPr fullCalcOnLoad="1"/>
</workbook>
</file>

<file path=xl/sharedStrings.xml><?xml version="1.0" encoding="utf-8"?>
<sst xmlns="http://schemas.openxmlformats.org/spreadsheetml/2006/main" count="511" uniqueCount="311">
  <si>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</si>
  <si>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</si>
  <si>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</si>
  <si>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</si>
  <si>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</si>
  <si>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</si>
  <si>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</si>
  <si>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</si>
  <si>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34/15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</si>
  <si>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</si>
  <si>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</si>
  <si>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</si>
  <si>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</si>
  <si>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</si>
  <si>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</si>
  <si>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</si>
  <si>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12/04/2022 09:00:00</t>
  </si>
  <si>
    <t xml:space="preserve">Objeto: </t>
  </si>
  <si>
    <t>REGISTRO DE PREÇOS PARA FUTURA E EVENTUAL CONTRATAÇÃO DE EMPRESA ESPECIALIZADA NA PRESTAÇÃO DE SERVIÇOS GRÁFICOS, EM ATENDIMENTO ÁS SECRETARIAS DO MUNICÍPIO DE FELÍCIO DOS SANTOS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</si>
  <si>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</si>
  <si>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</si>
  <si>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</si>
  <si>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</si>
  <si>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</si>
  <si>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</si>
  <si>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</si>
  <si>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</si>
  <si>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</si>
  <si>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</si>
  <si>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</si>
  <si>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</si>
  <si>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9586</t>
  </si>
  <si>
    <t>0001</t>
  </si>
  <si>
    <t>ADESIVOS PERSONALIZADOS; APLICAÇÃO: IDENTIFICAÇÃO E DIVULGAÇÃO DE EVENTOS; TAMANHOS: VARIADOS;: CORES 4/0</t>
  </si>
  <si>
    <t>M²</t>
  </si>
  <si>
    <t>16496</t>
  </si>
  <si>
    <t>15470</t>
  </si>
  <si>
    <t>0002</t>
  </si>
  <si>
    <t xml:space="preserve">AUTO TERMO - VIGILÃNCIA SANITÁRIA- DUAS VIAS (BRANCA E VERDE) 39 CAMPOS MEDINDO 19,5 CM DE LARGURA E 29 DE COMPRIMENTO.BLOCO COM 100 FOLHAS, COM PAPEL CARBONADO: GRAMATURA: 115G </t>
  </si>
  <si>
    <t>UNIDADE</t>
  </si>
  <si>
    <t>16497</t>
  </si>
  <si>
    <t>9552</t>
  </si>
  <si>
    <t>0003</t>
  </si>
  <si>
    <t>BANNER DIVULGAÇÃO; TAMANHO 1,0X1,0 M: Tipo de Papel: Couchê brilho 115g 
Acabamento: Corte reto 
Cores: 4/0 cores</t>
  </si>
  <si>
    <t>Unidade</t>
  </si>
  <si>
    <t>16498</t>
  </si>
  <si>
    <t>9558</t>
  </si>
  <si>
    <t>0004</t>
  </si>
  <si>
    <t>BANNER DIVULGAÇÃO; TAMANHO 150X100 CM: Tipo de Papel: Couchê brilho 115g 
Acabamento: Corte reto 
Cores: 4/0 cores</t>
  </si>
  <si>
    <t>16499</t>
  </si>
  <si>
    <t>9589</t>
  </si>
  <si>
    <t>0005</t>
  </si>
  <si>
    <t>BLOCO DE REQUISIÇÃO EM PAPEL A4 BRANCO MEDINDO 19,5CM DE LARGURA POR 14CM DE COMPRIMENTO, BLOCO DE 100 FOLHAS: GRAMATURA: 115G</t>
  </si>
  <si>
    <t>16500</t>
  </si>
  <si>
    <t>16791</t>
  </si>
  <si>
    <t>0006</t>
  </si>
  <si>
    <t>CADERNETA  DA GESTANTE (MINISTERIO DA SAUDE ATUALIZADA).</t>
  </si>
  <si>
    <t>16501</t>
  </si>
  <si>
    <t>16789</t>
  </si>
  <si>
    <t>0007</t>
  </si>
  <si>
    <t xml:space="preserve">CADERNETA DA CRIANÇA.: 
Identificação 
Direitos dos pais
Direitos da criança
Os primeiros dia de vida
Amamentando o bebê
Como prevenir problemas na amamentação 
Suplementação de ferro e vitamina A
Acompanhando o desenvolvimento a saúde da criança
Dez passos para alimentação de crianças menores de 2 anos
Dez passos para alimentação saudavel de 2 a 10 anos
Avaliação do desenvolvimento da criança
Percebendo alterações no desenvolvimento.
Registro das vacinas do calendário nacional.
Registro de suplementação vitamina A e Ferro 
Folha de medidas antropométricas
</t>
  </si>
  <si>
    <t>16502</t>
  </si>
  <si>
    <t>15459</t>
  </si>
  <si>
    <t>0008</t>
  </si>
  <si>
    <t>CALENDARIOS: CALENDARIO DE MESA BÁSICO; COUCHE 300G; MEDIDA 320X130MM; IMPRESSÃO 4X0 CORES</t>
  </si>
  <si>
    <t>16503</t>
  </si>
  <si>
    <t>15456</t>
  </si>
  <si>
    <t>0009</t>
  </si>
  <si>
    <t>CANECAS E COPOS PLASTICOS: ACRÍLICO 300 ML - IMPRESSÃO EM IMA COR/4X1 CORES</t>
  </si>
  <si>
    <t>16504</t>
  </si>
  <si>
    <t>15481</t>
  </si>
  <si>
    <t>0010</t>
  </si>
  <si>
    <t>CANETAS IMPRESSÃO COLORIDA PLASTICA PERSONALIZADA: MEDIDA 14.5X10; 4X1 CORES</t>
  </si>
  <si>
    <t>16505</t>
  </si>
  <si>
    <t>11899</t>
  </si>
  <si>
    <t>0011</t>
  </si>
  <si>
    <t>CARIMBO AUTOMATICO 302  TAMANHO 15X37MM</t>
  </si>
  <si>
    <t>16506</t>
  </si>
  <si>
    <t>11900</t>
  </si>
  <si>
    <t>0012</t>
  </si>
  <si>
    <t>CARIMBO AUTOMATICO 304 TAMANHO 23X59 MM</t>
  </si>
  <si>
    <t>16507</t>
  </si>
  <si>
    <t>11903</t>
  </si>
  <si>
    <t>0013</t>
  </si>
  <si>
    <t>CARIMBO DE MADEIRA TAMANHO 23X48 MM</t>
  </si>
  <si>
    <t>16508</t>
  </si>
  <si>
    <t>15462</t>
  </si>
  <si>
    <t>0014</t>
  </si>
  <si>
    <t>CARTÃO COUCHE 300G VERNIZ UV TOTAL FRENTE: MEDIDA 10X15CM; 4X0 CORES</t>
  </si>
  <si>
    <t>16509</t>
  </si>
  <si>
    <t>9581</t>
  </si>
  <si>
    <t>0015</t>
  </si>
  <si>
    <t>CARTÃO DE VISITA; IMPRESSÃO PAPEL COUCHÊ 240GR; CARACTERÍSTICAS ADICIONAIS: 4X4 CORES; VERNIZ TOTAL FACE, TAMANHO: 9,1 X 5,1 CM;: GRAMATURA 240G</t>
  </si>
  <si>
    <t>16510</t>
  </si>
  <si>
    <t>9599</t>
  </si>
  <si>
    <t>0016</t>
  </si>
  <si>
    <t>CARTÃO DO DIABÉTICO – PAPEL TIPO CARTÃO ROSA MEDINDO 21,5CM DE LARGURA POR 15CM COMPRIMENTO (FRENTE E VERSO): GRAMATURA: 240G</t>
  </si>
  <si>
    <t>16511</t>
  </si>
  <si>
    <t>9600</t>
  </si>
  <si>
    <t>0017</t>
  </si>
  <si>
    <t>CARTÃO DO HIPERTENSO PAPEL TIPO CARTÃO VERDE MEDINDO 21,5CM DE LARGURA POR 15CM DE COMPRIMENTO (FRENTE E VERSO): GRAMATURA: 240G</t>
  </si>
  <si>
    <t>16512</t>
  </si>
  <si>
    <t>15477</t>
  </si>
  <si>
    <t>0018</t>
  </si>
  <si>
    <t>CARTÃO PERSONALIZADO COUCHE 300G VERNIZ UV TOTAL FRENTE: MEDIDA 10X15CM; 4X0CORES.</t>
  </si>
  <si>
    <t>UNI</t>
  </si>
  <si>
    <t>16513</t>
  </si>
  <si>
    <t>9557</t>
  </si>
  <si>
    <t>0019</t>
  </si>
  <si>
    <t>CARTAZ DIVULGAÇÃO; TAMANHO A2: Tipo de Papel: Couchê brilho 115g 
Acabamento: Corte reto 
Cores: 4/0 cores</t>
  </si>
  <si>
    <t>16514</t>
  </si>
  <si>
    <t>9553</t>
  </si>
  <si>
    <t>0020</t>
  </si>
  <si>
    <t>CARTAZ DIVULGAÇÃO; TAMANHO A3: Tipo de Papel: Couchê brilho 115g 
Acabamento: Corte reto 
Cores: 4/0 cores</t>
  </si>
  <si>
    <t>16515</t>
  </si>
  <si>
    <t>9585</t>
  </si>
  <si>
    <t>0021</t>
  </si>
  <si>
    <t>CARTAZ; APLICAÇÃO: DIVULGAÇÃO; IMPRESSO EM PAPEL COCHÊ; TAMANHO A4: COCHÊ 115G</t>
  </si>
  <si>
    <t>16516</t>
  </si>
  <si>
    <t>15457</t>
  </si>
  <si>
    <t>0022</t>
  </si>
  <si>
    <t>CHAVEIRO ACRÍLICO 2MM COM IMPRESSÃO ADESIVA FRENTE: TAMANHO 7,0X4,5CM, ACRÍLICO, ARGOLA E CORRENTE PROPORCIONAL AO MODELO.</t>
  </si>
  <si>
    <t>16517</t>
  </si>
  <si>
    <t>15463</t>
  </si>
  <si>
    <t>0023</t>
  </si>
  <si>
    <t xml:space="preserve">CRACHÁ PVC VERTICAL/HORIZONTAL 0,75MM , COM Cordão para  de poliéster Marpax com 85cm de comprimento e 12mm de espessura CORES VARIADAS,  Acompanha clips Jacaré para prender ao crachá.: IMPRESSÃO DIGITAL; MEDIDA 5.5X8.5CM; 4X0 CORES
</t>
  </si>
  <si>
    <t>16518</t>
  </si>
  <si>
    <t>9576</t>
  </si>
  <si>
    <t>0024</t>
  </si>
  <si>
    <t>CRACHÁ; APLICAÇÃO: IDENTIFICAÇÃO DE EQUIPE; IMPRESSÃO FRENTE E VERSO; pvc TAMANHO 08X10CM; Cordão de poliéster Marpax com 85cm de comprimento e 12mm de espessura CORES VARIADAS,. Acompanha clips Jacaré para prender ao crachá.: Modelo a ser informado pelo município</t>
  </si>
  <si>
    <t>16519</t>
  </si>
  <si>
    <t>15388</t>
  </si>
  <si>
    <t>0025</t>
  </si>
  <si>
    <t xml:space="preserve">FAIXA DIVULGAÇÃO DE EVENTOS,  MATERIAL LONA VINÍLICA, COMPRIMENTO 05m,  LARGURA 01m, EM CORES; APLICAÇÃO:  EVENTOS COM LOGOMARCA DOS PATROCINADORES,  CARACTERÍSTICAS ADICIONAIS IMPRESSÃO DIGITAL: ACABAMENTO EM ILHÓS
</t>
  </si>
  <si>
    <t>16520</t>
  </si>
  <si>
    <t>15389</t>
  </si>
  <si>
    <t>0026</t>
  </si>
  <si>
    <t>FAIXA DIVULGAÇÃO DE EVENTOS,  MATERIAL LONA VINÍLICA, COMPRIMENTO 12m,  LARGURA 01m, EM CORES; APLICAÇÃO: EVENTOS, CARACTERÍSTICAS  ADICIONAIS IMPRESSÃO DIGITAL: ACABAMENTO EM ILHÓS</t>
  </si>
  <si>
    <t>16521</t>
  </si>
  <si>
    <t>15390</t>
  </si>
  <si>
    <t>0027</t>
  </si>
  <si>
    <t>FAIXA DIVULGAÇÃO DE EVENTOS,  MATERIAL LONA VINÍLICA, COMPRIMENTO 2,5m,  LARGURA 90cm, QUANTIDADE CORES 4/0,  PLICAÇÃO EVENTOS, CARACTERÍSTICAS  ADICIONAIS IMPRESSÃO DIGITAL: ACABAMENTO EM ILHÓS</t>
  </si>
  <si>
    <t>16522</t>
  </si>
  <si>
    <t>9562</t>
  </si>
  <si>
    <t>0028</t>
  </si>
  <si>
    <t>FAIXA DIVULGAÇÃO DE EVENTOS, MATERIAL LONA VINÍLICA, COMPRIMENTO 05m, LARGURA 01m, EM CORES; APLICAÇÃO: EVENTOS COM LOGOMARCA DOS PATROCINADORES, CARACTERÍSTICAS ADICIONAIS IMPRESSÃO DIGITAL: cor 4/0</t>
  </si>
  <si>
    <t>16523</t>
  </si>
  <si>
    <t>9563</t>
  </si>
  <si>
    <t>0029</t>
  </si>
  <si>
    <t>FAIXA DIVULGAÇÃO DE EVENTOS, MATERIAL LONA VINÍLICA, COMPRIMENTO 12m, LARGURA 01m, EM CORES; APLICAÇÃO: EVENTOS, CARACTERÍSTICAS ADICIONAIS IMPRESSÃO DIGITAL: cor 4/0</t>
  </si>
  <si>
    <t>16524</t>
  </si>
  <si>
    <t>9565</t>
  </si>
  <si>
    <t>0030</t>
  </si>
  <si>
    <t>FAIXA DIVULGAÇÃO DE EVENTOS, MATERIAL LONA VINÍLICA, COMPRIMENTO 2,5m, LARGURA 90cm, QUANTIDADE CORES 4/0, APLICAÇÃO EVENTOS, CARACTERÍSTICAS ADICIONAIS IMPRESSÃO DIGITAL: cor 4/0</t>
  </si>
  <si>
    <t>16525</t>
  </si>
  <si>
    <t>16793</t>
  </si>
  <si>
    <t>0031</t>
  </si>
  <si>
    <t>FITA DE IMPRESSÃO COR PRETO E VERMELHO  DIMENSÕES:  5,8cm X 1,7 cm X6,5 cm: Compatível com as seguintes marcas e modelos ;
Dataprint – Diponto,
Time Card - RW Tech,
KP10 – Keypass,
LVR-1939 – Lugane Jupiter
Biash S-210 – Velti,
VeGa MOD VISOR AZUL– Henry ,
X-Card 100 – TRIX X-Card 300 –
K-5 - RHJ
C810/C820/C910/C920/C921 - Ceú Comercio
Sisponto
Bluetek Bu-tr 21Bluetek Bu-tr 21</t>
  </si>
  <si>
    <t>16526</t>
  </si>
  <si>
    <t>15519</t>
  </si>
  <si>
    <t>0032</t>
  </si>
  <si>
    <t>FOLDER EM PAPEL COUCHÊ 90GRAMAS; 3DOBRAS: TAMANHO 21X15CM; 4X4CORES.</t>
  </si>
  <si>
    <t>16527</t>
  </si>
  <si>
    <t>16902</t>
  </si>
  <si>
    <t>0033</t>
  </si>
  <si>
    <t>GARRAFA SQUEEZE DE PLASTICO 500ML, PERSONALIZDA COM SILK</t>
  </si>
  <si>
    <t>16562</t>
  </si>
  <si>
    <t>15395</t>
  </si>
  <si>
    <t>0034</t>
  </si>
  <si>
    <t>IMPRESSÃO DIGITAL A BASE DE SOLVENTE;  IMPRESSÃO EM VINIL AUTOMOTIVO; APLICAÇÃO:  ENVELOPAMENTO  DA FROTA DE VEÍCULOS DO MUNICÍPIO: VINIL ORACAL</t>
  </si>
  <si>
    <t>16528</t>
  </si>
  <si>
    <t>9580</t>
  </si>
  <si>
    <t>0035</t>
  </si>
  <si>
    <t>IMPRESSÃO DIGITAL A BASE DE SOLVENTE; IMPRESSÃO EM VINIL AUTOMOTIVO; APLICAÇÃO: ENVELOPAMENTO DA FROTA DE VEÍCULOS DO MUNICÍPIO.: Modelo a ser informado pelo município</t>
  </si>
  <si>
    <t>16529</t>
  </si>
  <si>
    <t>9564</t>
  </si>
  <si>
    <t>0036</t>
  </si>
  <si>
    <t>IMPRESSÃO DIGITAL EM LONA VINÍLICA COM ACABAMENTO EM ILHOS; APLICAÇÃO: DIVULGAÇÃO DE EVENTOS; EM M²: cor 4/0</t>
  </si>
  <si>
    <t>16530</t>
  </si>
  <si>
    <t>9578</t>
  </si>
  <si>
    <t>0037</t>
  </si>
  <si>
    <t>INFORMATIVO; TAMANHO A4; 4X4 CORES; IMPRESSO EM PAPEL COUCHÊ 145GR; GRAMPEADO. 12 PAG: Modelo a ser informado pelo município</t>
  </si>
  <si>
    <t>16531</t>
  </si>
  <si>
    <t>15438</t>
  </si>
  <si>
    <t>0038</t>
  </si>
  <si>
    <t>LETRA CAIXA EM INOX ESPELHADA: PROFUNDIDADE DE 5CM</t>
  </si>
  <si>
    <t>16532</t>
  </si>
  <si>
    <t>15439</t>
  </si>
  <si>
    <t>0039</t>
  </si>
  <si>
    <t>LETREIRO VISUAL FABRICADO EM ESTRUTURA: METALON FORRADA ACM COM PROFUNDIDADE DE 20 CM</t>
  </si>
  <si>
    <t>16533</t>
  </si>
  <si>
    <t>15468</t>
  </si>
  <si>
    <t>0040</t>
  </si>
  <si>
    <t>OUTDOOR; APLICAÇÃO: DIVULGAÇÃO DE EVENTOS; TAMANHO: COMPRIMENTO 09M, LARGURA 03M, COLORIDO.: ESTRUTURA DE METALON 50X30 FORRADA DE CHAPA GALVANIZADA 26, INSTALADA COM BASE DE EUCALIPTO.</t>
  </si>
  <si>
    <t>16534</t>
  </si>
  <si>
    <t>9559</t>
  </si>
  <si>
    <t>0041</t>
  </si>
  <si>
    <t>PANFLETOS DE DIVULGAÇÃO IMPRESSOS: Panfletos, 31x21cm, 4/4 cores, Couchê 115g - Corte Reto</t>
  </si>
  <si>
    <t>16535</t>
  </si>
  <si>
    <t>11904</t>
  </si>
  <si>
    <t>0042</t>
  </si>
  <si>
    <t>PANFLETOS DE DIVULGAÇAO IMPRESSOS TAMANHO 15X21 CM , 4/4 CORES, COUCHE 115G - CORTE RETO</t>
  </si>
  <si>
    <t>16536</t>
  </si>
  <si>
    <t>15482</t>
  </si>
  <si>
    <t>0043</t>
  </si>
  <si>
    <t>PANFLETOS, FLYERS E  FOLHETOS COUCHE 150G SEM VERNIZ COM DUAS DOBRAS: MEDIDA 30X21CM / 4X4 CORES</t>
  </si>
  <si>
    <t>16537</t>
  </si>
  <si>
    <t>15433</t>
  </si>
  <si>
    <t>0044</t>
  </si>
  <si>
    <t>PLACA ACRILICO 2MM COM  ADESIVO TRANSPARENTE INVERTIDO E: ADESIVO BRANCO INSTALADO</t>
  </si>
  <si>
    <t>16538</t>
  </si>
  <si>
    <t>15440</t>
  </si>
  <si>
    <t>0045</t>
  </si>
  <si>
    <t>PLACA DE HOMENAGEM EM ACM ESCOVADO COM ADESIVO TRANSPARENTE TAMANHO 15X21 CM: ESTOJO DE VELUDO PRETO</t>
  </si>
  <si>
    <t>16539</t>
  </si>
  <si>
    <t>15429</t>
  </si>
  <si>
    <t>0046</t>
  </si>
  <si>
    <t xml:space="preserve">PLACA DE INAUGURAÇÃO EM AÇO INOX  EM: FUNDIÇÃO TAMANHO 80X60 CM PARAFUSO </t>
  </si>
  <si>
    <t>16540</t>
  </si>
  <si>
    <t>15452</t>
  </si>
  <si>
    <t>0047</t>
  </si>
  <si>
    <t>PLACA DE PVC 2MM COM ADESIVO: DE IMPRESSAO INSTALADO.</t>
  </si>
  <si>
    <t>16541</t>
  </si>
  <si>
    <t>15441</t>
  </si>
  <si>
    <t>0048</t>
  </si>
  <si>
    <t>PLACA EM ACM COM CORTE ESPECIAL ADESIVADO: PARA CONSCIENTIZAÇÃO</t>
  </si>
  <si>
    <t>16542</t>
  </si>
  <si>
    <t>15431</t>
  </si>
  <si>
    <t>0049</t>
  </si>
  <si>
    <t>PLACA EM ESTRUTURA DE METALON 20X30  # 18 FORRADA COM CHAPA GALVANIZADA: ESTRUTURADA DE PERFIL ENRIJECIDO 150 
COM PROFUNDIDADE DE 80CM NOS 
TAMANHOS 31X0,8 METROS , 5,25X0,08 METROS  
E 5,31X0,80 METROS</t>
  </si>
  <si>
    <t>16543</t>
  </si>
  <si>
    <t>15451</t>
  </si>
  <si>
    <t>0050</t>
  </si>
  <si>
    <t>PLACA EM ESTRUTURA DE METALON E CHAPA: ADESIVADA INSTALADA</t>
  </si>
  <si>
    <t>16544</t>
  </si>
  <si>
    <t>15449</t>
  </si>
  <si>
    <t>0051</t>
  </si>
  <si>
    <t>PLACA IDENTIFICAÇÃO, MATERIAL CHAPA    METÁLICA GALVANIZADA Nº 24, ALTURA 2,    CARACTERÍSTICAS ADICIONAIS TIPO ´OUTDOOR´    FIXADO POSTE DE MADEIRA PADRÃO RGE, LARGURA 4,: ACABAMENTO PINTURA FUNDO PRIMER 
E CORES CONFORME PROJETO M²</t>
  </si>
  <si>
    <t>16545</t>
  </si>
  <si>
    <t>15480</t>
  </si>
  <si>
    <t>0052</t>
  </si>
  <si>
    <t>PLACA INOX/AÇO GRAVADO EM FOTOCORROSÃO  BAIXO RELEVO.: MEDIDA 21X15CM COM ESTOJO DE VELUDO</t>
  </si>
  <si>
    <t>16546</t>
  </si>
  <si>
    <t>15444</t>
  </si>
  <si>
    <t>0053</t>
  </si>
  <si>
    <t>PORTA FOLHETO DE PAREDE ACRILICO PERSONALIZADO PARA PORTA DE CONSULTORIO, SUFICIENTE PARA SUPORTAR PRONTUARIOS 35X25 CM,: 5CM DE PROFUNDIDADE</t>
  </si>
  <si>
    <t>16547</t>
  </si>
  <si>
    <t>15520</t>
  </si>
  <si>
    <t>0054</t>
  </si>
  <si>
    <t>POSTAL PAPEL COUCHÊ 250 GRAMAS: TAMANHO 10X15CM; 4X0 CORES.</t>
  </si>
  <si>
    <t>16548</t>
  </si>
  <si>
    <t>9567</t>
  </si>
  <si>
    <t>0055</t>
  </si>
  <si>
    <t>PULSEIRAS DE IDENTIFICAÇAO DE DIVERSAS CORES ( TYVEK)  MATERIAL VINICILO COM IMPRESSAO DE ACORDO COM O ORGAO SLICITANTE: Cores diversas</t>
  </si>
  <si>
    <t>16549</t>
  </si>
  <si>
    <t>15465</t>
  </si>
  <si>
    <t>0056</t>
  </si>
  <si>
    <t xml:space="preserve">QUADRO DE AVISO EM ACRILICO; PVC: MEDIDA 100X60CM
</t>
  </si>
  <si>
    <t>16550</t>
  </si>
  <si>
    <t>9627</t>
  </si>
  <si>
    <t>0057</t>
  </si>
  <si>
    <t>RECEITUÁRIO AZUL (AUTORIZADO PELA SRS) COM NUMERAÇÃO ESPECIFICA, BLOCO COM 100 FOLHAS.: GRAMATURA: 115G</t>
  </si>
  <si>
    <t>16551</t>
  </si>
  <si>
    <t>9609</t>
  </si>
  <si>
    <t>0058</t>
  </si>
  <si>
    <t>RECEITUÁRIO CONTROLE ESPECIAL EM PAPEL TIPO A4 BRANCO MEDINDO 15CM DE LARGURA POR 21CM DE COMPRIMENTO, BLOCO DE 100 FOLHAS COM DUAS VIAS BRANCA E  AMARELA . POPULAÇAO X QUANTIDADE DE EXAME POR ANO.: GRAMATURA: 115G</t>
  </si>
  <si>
    <t>16552</t>
  </si>
  <si>
    <t>9671</t>
  </si>
  <si>
    <t>0059</t>
  </si>
  <si>
    <t>REPRODUÇÃO GRÁFICA DE CARTAZES EM PAPEL COUCHE LISO 150G, COR 4/0 (FRENTE COLORIDA), TAMANHO 50 X 15 CM, COM ADESIVO. FOTOLITOS INCLUSOS. (NÚMERO DE ARTES DISTINTAS: 36): GRAMATURA: 150G</t>
  </si>
  <si>
    <t>16553</t>
  </si>
  <si>
    <t>9670</t>
  </si>
  <si>
    <t>0060</t>
  </si>
  <si>
    <t>REPRODUÇÃO GRÁFICA DE CARTAZES EM PAPEL COUCHE LISO 150G, COR 4/0 (FRENTE COLORIDA), TAMANHO 50 X 30 CM, COM ADESIVO. FOTOLITOS INCLUSOS. (NÚMERO DE ARTES DISTINTAS: 36): GRAMATURA: 150G</t>
  </si>
  <si>
    <t>16554</t>
  </si>
  <si>
    <t>9635</t>
  </si>
  <si>
    <t>0061</t>
  </si>
  <si>
    <t>REPRODUÇÃO GRÁFICA DE FOLDERS, TAMANHO 11,5X18, PAPEL CUCHE FOSCO 150 GR, 4/4 COORES (COLORIDO FRENTE E VERSO). FOTOLITOS INCLUSOS. (NÚMERO DE ARTES DISTINTAS: 05): GRAMATURA: 150G</t>
  </si>
  <si>
    <t>16555</t>
  </si>
  <si>
    <t>15483</t>
  </si>
  <si>
    <t>0062</t>
  </si>
  <si>
    <t>REVISTA FORMATO ABERTO A3(420X297MM)   CAPA EM COUCHE BRILHO 150G/M²,  IMPRESSO FRENTE E VERSO 4X4 COLORIDO,   COM OPÇÃO DE LAMINAÇÃO BRILHO OU FOSCA SÓ FRENTE.: MIOLO EM COUCHE BRILHO 115G/M²
COM OPÇÃO DE TROCA PARA COUCHE BRILHO 150G/M²,
IMPRESSO FRENTE E VERSO 4X4 COLORIDO.
ACABAMENTO COM GRAMPO CANOA</t>
  </si>
  <si>
    <t>16556</t>
  </si>
  <si>
    <t>15474</t>
  </si>
  <si>
    <t>0063</t>
  </si>
  <si>
    <t>REVISTA FORMATO ABERTO A4(420X297MM)  CAPA EM COUCHE BRILHO 150G/M², IMPRESSO FRENTE E VERSO 4X4 COLORIDO,  COM OPÇÃO DE LAMINAÇÃO BRILHO OU FOSCA SÓ FRENTE.: MIOLO EM COUCHE BRILHO 115G/M²
CIM OPÇÃO DE TROCA PARA COUCHE BRILHO 150G/M²,
IMPRESSO FRENTE E VERSO 4X4 COLORIDO.
ACABAMENTO COM GRAMPO CANOA</t>
  </si>
  <si>
    <t>16557</t>
  </si>
  <si>
    <t>15476</t>
  </si>
  <si>
    <t>0064</t>
  </si>
  <si>
    <t>TAPETE CAPACHO; 100% EM PVC E TINTA ULTRA VIOLETA -: TAMANHO: 60X40CN, ESPESSURA 10MM.</t>
  </si>
  <si>
    <t>16558</t>
  </si>
  <si>
    <t>9689</t>
  </si>
  <si>
    <t>0065</t>
  </si>
  <si>
    <t>TERMO DE COLETA  DE AMOSTRAS DUAS VIAS (BRANCA E VERDE) 51 CAMPOS MEDINDO 18 CM DE LARGURA E 27,5 DE COMPRIMENTO.BLOCO COM 100 FOLHAS.: GRAMATURA: 115G</t>
  </si>
  <si>
    <t>16559</t>
  </si>
  <si>
    <t>15486</t>
  </si>
  <si>
    <t>0066</t>
  </si>
  <si>
    <t>TOTEN EM ESTRUTURA DE METALON 20X30  #18 COM PROFUNDIDADE DE 30CM DE LARGURA DE 100CM  E ALTURA DE 5,00 METROS FECHAMENTO EM ACM ADESIVADO  E FUNDAÇÃO EM CHAPA 14 COM FLANGES MACHO E FEMEA.COM ILUMINAÇÃO INTERNA FRONTAL: ATRAVES DE REFLETOR 150W</t>
  </si>
  <si>
    <t>16560</t>
  </si>
  <si>
    <t>15464</t>
  </si>
  <si>
    <t>0067</t>
  </si>
  <si>
    <t xml:space="preserve">TROFÉU DE ACM OU ACRILICO PERSONALIZADOCOM VINIL DE IMPRESSÃO: ALTIRA 30CM; IMPRESSÃI FRENTE; BASE MDF
</t>
  </si>
  <si>
    <t>16561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</si>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</sst>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400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8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800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44</v>
      </c>
      <c r="E18" s="9">
        <v>550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44</v>
      </c>
      <c r="E19" s="9">
        <v>300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39</v>
      </c>
      <c r="E20" s="9">
        <v>500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23</v>
      </c>
      <c r="E21" s="9">
        <v>300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39</v>
      </c>
      <c r="E22" s="9">
        <v>1000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39</v>
      </c>
      <c r="E23" s="9">
        <v>2500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39</v>
      </c>
      <c r="E24" s="9">
        <v>1000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44</v>
      </c>
      <c r="E25" s="9">
        <v>20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44</v>
      </c>
      <c r="E26" s="9">
        <v>20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44</v>
      </c>
      <c r="E27" s="9">
        <v>20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39</v>
      </c>
      <c r="E28" s="9">
        <v>5000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44</v>
      </c>
      <c r="E29" s="9">
        <v>30000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44</v>
      </c>
      <c r="E30" s="9">
        <v>320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44</v>
      </c>
      <c r="E31" s="9">
        <v>800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105</v>
      </c>
      <c r="E32" s="9">
        <v>1000</v>
      </c>
      <c r="F32" s="11">
        <v>0</v>
      </c>
      <c r="G32" s="9">
        <f>ROUND(SUM(E32*F32),2)</f>
        <v>0</v>
      </c>
      <c r="H32" s="15" t="s">
        <v>0</v>
      </c>
      <c r="I32" s="10" t="s">
        <v>106</v>
      </c>
      <c r="J32" s="13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7" t="s">
        <v>109</v>
      </c>
      <c r="D33" s="7" t="s">
        <v>44</v>
      </c>
      <c r="E33" s="9">
        <v>1000</v>
      </c>
      <c r="F33" s="11">
        <v>0</v>
      </c>
      <c r="G33" s="9">
        <f>ROUND(SUM(E33*F33),2)</f>
        <v>0</v>
      </c>
      <c r="H33" s="15" t="s">
        <v>0</v>
      </c>
      <c r="I33" s="10" t="s">
        <v>110</v>
      </c>
      <c r="J33" s="13" t="s">
        <v>0</v>
      </c>
      <c r="K33" s="9">
        <f>SUM(G33:G33)</f>
        <v>0</v>
      </c>
    </row>
    <row r="34" spans="1:11" ht="12.75">
      <c r="A34" s="10" t="s">
        <v>111</v>
      </c>
      <c r="B34" s="10" t="s">
        <v>112</v>
      </c>
      <c r="C34" s="7" t="s">
        <v>113</v>
      </c>
      <c r="D34" s="7" t="s">
        <v>44</v>
      </c>
      <c r="E34" s="9">
        <v>1000</v>
      </c>
      <c r="F34" s="11">
        <v>0</v>
      </c>
      <c r="G34" s="9">
        <f>ROUND(SUM(E34*F34),2)</f>
        <v>0</v>
      </c>
      <c r="H34" s="15" t="s">
        <v>0</v>
      </c>
      <c r="I34" s="10" t="s">
        <v>114</v>
      </c>
      <c r="J34" s="13" t="s">
        <v>0</v>
      </c>
      <c r="K34" s="9">
        <f>SUM(G34:G34)</f>
        <v>0</v>
      </c>
    </row>
    <row r="35" spans="1:11" ht="12.75">
      <c r="A35" s="10" t="s">
        <v>115</v>
      </c>
      <c r="B35" s="10" t="s">
        <v>116</v>
      </c>
      <c r="C35" s="7" t="s">
        <v>117</v>
      </c>
      <c r="D35" s="7" t="s">
        <v>44</v>
      </c>
      <c r="E35" s="9">
        <v>1000</v>
      </c>
      <c r="F35" s="11">
        <v>0</v>
      </c>
      <c r="G35" s="9">
        <f>ROUND(SUM(E35*F35),2)</f>
        <v>0</v>
      </c>
      <c r="H35" s="15" t="s">
        <v>0</v>
      </c>
      <c r="I35" s="10" t="s">
        <v>118</v>
      </c>
      <c r="J35" s="13" t="s">
        <v>0</v>
      </c>
      <c r="K35" s="9">
        <f>SUM(G35:G35)</f>
        <v>0</v>
      </c>
    </row>
    <row r="36" spans="1:11" ht="12.75">
      <c r="A36" s="10" t="s">
        <v>119</v>
      </c>
      <c r="B36" s="10" t="s">
        <v>120</v>
      </c>
      <c r="C36" s="7" t="s">
        <v>121</v>
      </c>
      <c r="D36" s="7" t="s">
        <v>39</v>
      </c>
      <c r="E36" s="9">
        <v>500</v>
      </c>
      <c r="F36" s="11">
        <v>0</v>
      </c>
      <c r="G36" s="9">
        <f>ROUND(SUM(E36*F36),2)</f>
        <v>0</v>
      </c>
      <c r="H36" s="15" t="s">
        <v>0</v>
      </c>
      <c r="I36" s="10" t="s">
        <v>122</v>
      </c>
      <c r="J36" s="13" t="s">
        <v>0</v>
      </c>
      <c r="K36" s="9">
        <f>SUM(G36:G36)</f>
        <v>0</v>
      </c>
    </row>
    <row r="37" spans="1:11" ht="12.75">
      <c r="A37" s="10" t="s">
        <v>123</v>
      </c>
      <c r="B37" s="10" t="s">
        <v>124</v>
      </c>
      <c r="C37" s="7" t="s">
        <v>125</v>
      </c>
      <c r="D37" s="7" t="s">
        <v>39</v>
      </c>
      <c r="E37" s="9">
        <v>500</v>
      </c>
      <c r="F37" s="11">
        <v>0</v>
      </c>
      <c r="G37" s="9">
        <f>ROUND(SUM(E37*F37),2)</f>
        <v>0</v>
      </c>
      <c r="H37" s="15" t="s">
        <v>0</v>
      </c>
      <c r="I37" s="10" t="s">
        <v>126</v>
      </c>
      <c r="J37" s="13" t="s">
        <v>0</v>
      </c>
      <c r="K37" s="9">
        <f>SUM(G37:G37)</f>
        <v>0</v>
      </c>
    </row>
    <row r="38" spans="1:11" ht="12.75">
      <c r="A38" s="10" t="s">
        <v>127</v>
      </c>
      <c r="B38" s="10" t="s">
        <v>128</v>
      </c>
      <c r="C38" s="7" t="s">
        <v>129</v>
      </c>
      <c r="D38" s="7" t="s">
        <v>44</v>
      </c>
      <c r="E38" s="9">
        <v>500</v>
      </c>
      <c r="F38" s="11">
        <v>0</v>
      </c>
      <c r="G38" s="9">
        <f>ROUND(SUM(E38*F38),2)</f>
        <v>0</v>
      </c>
      <c r="H38" s="15" t="s">
        <v>0</v>
      </c>
      <c r="I38" s="10" t="s">
        <v>130</v>
      </c>
      <c r="J38" s="13" t="s">
        <v>0</v>
      </c>
      <c r="K38" s="9">
        <f>SUM(G38:G38)</f>
        <v>0</v>
      </c>
    </row>
    <row r="39" spans="1:11" ht="12.75">
      <c r="A39" s="10" t="s">
        <v>131</v>
      </c>
      <c r="B39" s="10" t="s">
        <v>132</v>
      </c>
      <c r="C39" s="7" t="s">
        <v>133</v>
      </c>
      <c r="D39" s="7" t="s">
        <v>39</v>
      </c>
      <c r="E39" s="9">
        <v>400</v>
      </c>
      <c r="F39" s="11">
        <v>0</v>
      </c>
      <c r="G39" s="9">
        <f>ROUND(SUM(E39*F39),2)</f>
        <v>0</v>
      </c>
      <c r="H39" s="15" t="s">
        <v>0</v>
      </c>
      <c r="I39" s="10" t="s">
        <v>134</v>
      </c>
      <c r="J39" s="13" t="s">
        <v>0</v>
      </c>
      <c r="K39" s="9">
        <f>SUM(G39:G39)</f>
        <v>0</v>
      </c>
    </row>
    <row r="40" spans="1:11" ht="12.75">
      <c r="A40" s="10" t="s">
        <v>135</v>
      </c>
      <c r="B40" s="10" t="s">
        <v>136</v>
      </c>
      <c r="C40" s="7" t="s">
        <v>137</v>
      </c>
      <c r="D40" s="7" t="s">
        <v>39</v>
      </c>
      <c r="E40" s="9">
        <v>200</v>
      </c>
      <c r="F40" s="11">
        <v>0</v>
      </c>
      <c r="G40" s="9">
        <f>ROUND(SUM(E40*F40),2)</f>
        <v>0</v>
      </c>
      <c r="H40" s="15" t="s">
        <v>0</v>
      </c>
      <c r="I40" s="10" t="s">
        <v>138</v>
      </c>
      <c r="J40" s="13" t="s">
        <v>0</v>
      </c>
      <c r="K40" s="9">
        <f>SUM(G40:G40)</f>
        <v>0</v>
      </c>
    </row>
    <row r="41" spans="1:11" ht="12.75">
      <c r="A41" s="10" t="s">
        <v>139</v>
      </c>
      <c r="B41" s="10" t="s">
        <v>140</v>
      </c>
      <c r="C41" s="7" t="s">
        <v>141</v>
      </c>
      <c r="D41" s="7" t="s">
        <v>39</v>
      </c>
      <c r="E41" s="9">
        <v>60</v>
      </c>
      <c r="F41" s="11">
        <v>0</v>
      </c>
      <c r="G41" s="9">
        <f>ROUND(SUM(E41*F41),2)</f>
        <v>0</v>
      </c>
      <c r="H41" s="15" t="s">
        <v>0</v>
      </c>
      <c r="I41" s="10" t="s">
        <v>142</v>
      </c>
      <c r="J41" s="13" t="s">
        <v>0</v>
      </c>
      <c r="K41" s="9">
        <f>SUM(G41:G41)</f>
        <v>0</v>
      </c>
    </row>
    <row r="42" spans="1:11" ht="12.75">
      <c r="A42" s="10" t="s">
        <v>143</v>
      </c>
      <c r="B42" s="10" t="s">
        <v>144</v>
      </c>
      <c r="C42" s="7" t="s">
        <v>145</v>
      </c>
      <c r="D42" s="7" t="s">
        <v>44</v>
      </c>
      <c r="E42" s="9">
        <v>200</v>
      </c>
      <c r="F42" s="11">
        <v>0</v>
      </c>
      <c r="G42" s="9">
        <f>ROUND(SUM(E42*F42),2)</f>
        <v>0</v>
      </c>
      <c r="H42" s="15" t="s">
        <v>0</v>
      </c>
      <c r="I42" s="10" t="s">
        <v>146</v>
      </c>
      <c r="J42" s="13" t="s">
        <v>0</v>
      </c>
      <c r="K42" s="9">
        <f>SUM(G42:G42)</f>
        <v>0</v>
      </c>
    </row>
    <row r="43" spans="1:11" ht="12.75">
      <c r="A43" s="10" t="s">
        <v>147</v>
      </c>
      <c r="B43" s="10" t="s">
        <v>148</v>
      </c>
      <c r="C43" s="7" t="s">
        <v>149</v>
      </c>
      <c r="D43" s="7" t="s">
        <v>44</v>
      </c>
      <c r="E43" s="9">
        <v>30</v>
      </c>
      <c r="F43" s="11">
        <v>0</v>
      </c>
      <c r="G43" s="9">
        <f>ROUND(SUM(E43*F43),2)</f>
        <v>0</v>
      </c>
      <c r="H43" s="15" t="s">
        <v>0</v>
      </c>
      <c r="I43" s="10" t="s">
        <v>150</v>
      </c>
      <c r="J43" s="13" t="s">
        <v>0</v>
      </c>
      <c r="K43" s="9">
        <f>SUM(G43:G43)</f>
        <v>0</v>
      </c>
    </row>
    <row r="44" spans="1:11" ht="12.75">
      <c r="A44" s="10" t="s">
        <v>151</v>
      </c>
      <c r="B44" s="10" t="s">
        <v>152</v>
      </c>
      <c r="C44" s="7" t="s">
        <v>153</v>
      </c>
      <c r="D44" s="7" t="s">
        <v>44</v>
      </c>
      <c r="E44" s="9">
        <v>20</v>
      </c>
      <c r="F44" s="11">
        <v>0</v>
      </c>
      <c r="G44" s="9">
        <f>ROUND(SUM(E44*F44),2)</f>
        <v>0</v>
      </c>
      <c r="H44" s="15" t="s">
        <v>0</v>
      </c>
      <c r="I44" s="10" t="s">
        <v>154</v>
      </c>
      <c r="J44" s="13" t="s">
        <v>0</v>
      </c>
      <c r="K44" s="9">
        <f>SUM(G44:G44)</f>
        <v>0</v>
      </c>
    </row>
    <row r="45" spans="1:11" ht="12.75">
      <c r="A45" s="10" t="s">
        <v>155</v>
      </c>
      <c r="B45" s="10" t="s">
        <v>156</v>
      </c>
      <c r="C45" s="7" t="s">
        <v>157</v>
      </c>
      <c r="D45" s="7" t="s">
        <v>39</v>
      </c>
      <c r="E45" s="9">
        <v>50</v>
      </c>
      <c r="F45" s="11">
        <v>0</v>
      </c>
      <c r="G45" s="9">
        <f>ROUND(SUM(E45*F45),2)</f>
        <v>0</v>
      </c>
      <c r="H45" s="15" t="s">
        <v>0</v>
      </c>
      <c r="I45" s="10" t="s">
        <v>158</v>
      </c>
      <c r="J45" s="13" t="s">
        <v>0</v>
      </c>
      <c r="K45" s="9">
        <f>SUM(G45:G45)</f>
        <v>0</v>
      </c>
    </row>
    <row r="46" spans="1:11" ht="12.75">
      <c r="A46" s="10" t="s">
        <v>159</v>
      </c>
      <c r="B46" s="10" t="s">
        <v>160</v>
      </c>
      <c r="C46" s="7" t="s">
        <v>161</v>
      </c>
      <c r="D46" s="7" t="s">
        <v>39</v>
      </c>
      <c r="E46" s="9">
        <v>2000</v>
      </c>
      <c r="F46" s="11">
        <v>0</v>
      </c>
      <c r="G46" s="9">
        <f>ROUND(SUM(E46*F46),2)</f>
        <v>0</v>
      </c>
      <c r="H46" s="15" t="s">
        <v>0</v>
      </c>
      <c r="I46" s="10" t="s">
        <v>162</v>
      </c>
      <c r="J46" s="13" t="s">
        <v>0</v>
      </c>
      <c r="K46" s="9">
        <f>SUM(G46:G46)</f>
        <v>0</v>
      </c>
    </row>
    <row r="47" spans="1:11" ht="12.75">
      <c r="A47" s="10" t="s">
        <v>163</v>
      </c>
      <c r="B47" s="10" t="s">
        <v>164</v>
      </c>
      <c r="C47" s="7" t="s">
        <v>165</v>
      </c>
      <c r="D47" s="7" t="s">
        <v>39</v>
      </c>
      <c r="E47" s="9">
        <v>2000</v>
      </c>
      <c r="F47" s="11">
        <v>0</v>
      </c>
      <c r="G47" s="9">
        <f>ROUND(SUM(E47*F47),2)</f>
        <v>0</v>
      </c>
      <c r="H47" s="15" t="s">
        <v>0</v>
      </c>
      <c r="I47" s="10" t="s">
        <v>166</v>
      </c>
      <c r="J47" s="13" t="s">
        <v>0</v>
      </c>
      <c r="K47" s="9">
        <f>SUM(G47:G47)</f>
        <v>0</v>
      </c>
    </row>
    <row r="48" spans="1:11" ht="12.75">
      <c r="A48" s="10" t="s">
        <v>167</v>
      </c>
      <c r="B48" s="10" t="s">
        <v>168</v>
      </c>
      <c r="C48" s="7" t="s">
        <v>169</v>
      </c>
      <c r="D48" s="7" t="s">
        <v>34</v>
      </c>
      <c r="E48" s="9">
        <v>400</v>
      </c>
      <c r="F48" s="11">
        <v>0</v>
      </c>
      <c r="G48" s="9">
        <f>ROUND(SUM(E48*F48),2)</f>
        <v>0</v>
      </c>
      <c r="H48" s="15" t="s">
        <v>0</v>
      </c>
      <c r="I48" s="10" t="s">
        <v>170</v>
      </c>
      <c r="J48" s="13" t="s">
        <v>0</v>
      </c>
      <c r="K48" s="9">
        <f>SUM(G48:G48)</f>
        <v>0</v>
      </c>
    </row>
    <row r="49" spans="1:11" ht="12.75">
      <c r="A49" s="10" t="s">
        <v>171</v>
      </c>
      <c r="B49" s="10" t="s">
        <v>172</v>
      </c>
      <c r="C49" s="7" t="s">
        <v>173</v>
      </c>
      <c r="D49" s="7" t="s">
        <v>34</v>
      </c>
      <c r="E49" s="9">
        <v>1000</v>
      </c>
      <c r="F49" s="11">
        <v>0</v>
      </c>
      <c r="G49" s="9">
        <f>ROUND(SUM(E49*F49),2)</f>
        <v>0</v>
      </c>
      <c r="H49" s="15" t="s">
        <v>0</v>
      </c>
      <c r="I49" s="10" t="s">
        <v>174</v>
      </c>
      <c r="J49" s="13" t="s">
        <v>0</v>
      </c>
      <c r="K49" s="9">
        <f>SUM(G49:G49)</f>
        <v>0</v>
      </c>
    </row>
    <row r="50" spans="1:11" ht="12.75">
      <c r="A50" s="10" t="s">
        <v>175</v>
      </c>
      <c r="B50" s="10" t="s">
        <v>176</v>
      </c>
      <c r="C50" s="7" t="s">
        <v>177</v>
      </c>
      <c r="D50" s="7" t="s">
        <v>34</v>
      </c>
      <c r="E50" s="9">
        <v>400</v>
      </c>
      <c r="F50" s="11">
        <v>0</v>
      </c>
      <c r="G50" s="9">
        <f>ROUND(SUM(E50*F50),2)</f>
        <v>0</v>
      </c>
      <c r="H50" s="15" t="s">
        <v>0</v>
      </c>
      <c r="I50" s="10" t="s">
        <v>178</v>
      </c>
      <c r="J50" s="13" t="s">
        <v>0</v>
      </c>
      <c r="K50" s="9">
        <f>SUM(G50:G50)</f>
        <v>0</v>
      </c>
    </row>
    <row r="51" spans="1:11" ht="12.75">
      <c r="A51" s="10" t="s">
        <v>179</v>
      </c>
      <c r="B51" s="10" t="s">
        <v>180</v>
      </c>
      <c r="C51" s="7" t="s">
        <v>181</v>
      </c>
      <c r="D51" s="7" t="s">
        <v>44</v>
      </c>
      <c r="E51" s="9">
        <v>20000</v>
      </c>
      <c r="F51" s="11">
        <v>0</v>
      </c>
      <c r="G51" s="9">
        <f>ROUND(SUM(E51*F51),2)</f>
        <v>0</v>
      </c>
      <c r="H51" s="15" t="s">
        <v>0</v>
      </c>
      <c r="I51" s="10" t="s">
        <v>182</v>
      </c>
      <c r="J51" s="13" t="s">
        <v>0</v>
      </c>
      <c r="K51" s="9">
        <f>SUM(G51:G51)</f>
        <v>0</v>
      </c>
    </row>
    <row r="52" spans="1:11" ht="12.75">
      <c r="A52" s="10" t="s">
        <v>183</v>
      </c>
      <c r="B52" s="10" t="s">
        <v>184</v>
      </c>
      <c r="C52" s="7" t="s">
        <v>185</v>
      </c>
      <c r="D52" s="7" t="s">
        <v>34</v>
      </c>
      <c r="E52" s="9">
        <v>300</v>
      </c>
      <c r="F52" s="11">
        <v>0</v>
      </c>
      <c r="G52" s="9">
        <f>ROUND(SUM(E52*F52),2)</f>
        <v>0</v>
      </c>
      <c r="H52" s="15" t="s">
        <v>0</v>
      </c>
      <c r="I52" s="10" t="s">
        <v>186</v>
      </c>
      <c r="J52" s="13" t="s">
        <v>0</v>
      </c>
      <c r="K52" s="9">
        <f>SUM(G52:G52)</f>
        <v>0</v>
      </c>
    </row>
    <row r="53" spans="1:11" ht="12.75">
      <c r="A53" s="10" t="s">
        <v>187</v>
      </c>
      <c r="B53" s="10" t="s">
        <v>188</v>
      </c>
      <c r="C53" s="7" t="s">
        <v>189</v>
      </c>
      <c r="D53" s="7" t="s">
        <v>34</v>
      </c>
      <c r="E53" s="9">
        <v>100</v>
      </c>
      <c r="F53" s="11">
        <v>0</v>
      </c>
      <c r="G53" s="9">
        <f>ROUND(SUM(E53*F53),2)</f>
        <v>0</v>
      </c>
      <c r="H53" s="15" t="s">
        <v>0</v>
      </c>
      <c r="I53" s="10" t="s">
        <v>190</v>
      </c>
      <c r="J53" s="13" t="s">
        <v>0</v>
      </c>
      <c r="K53" s="9">
        <f>SUM(G53:G53)</f>
        <v>0</v>
      </c>
    </row>
    <row r="54" spans="1:11" ht="12.75">
      <c r="A54" s="10" t="s">
        <v>191</v>
      </c>
      <c r="B54" s="10" t="s">
        <v>192</v>
      </c>
      <c r="C54" s="7" t="s">
        <v>193</v>
      </c>
      <c r="D54" s="7" t="s">
        <v>39</v>
      </c>
      <c r="E54" s="9">
        <v>10</v>
      </c>
      <c r="F54" s="11">
        <v>0</v>
      </c>
      <c r="G54" s="9">
        <f>ROUND(SUM(E54*F54),2)</f>
        <v>0</v>
      </c>
      <c r="H54" s="15" t="s">
        <v>0</v>
      </c>
      <c r="I54" s="10" t="s">
        <v>194</v>
      </c>
      <c r="J54" s="13" t="s">
        <v>0</v>
      </c>
      <c r="K54" s="9">
        <f>SUM(G54:G54)</f>
        <v>0</v>
      </c>
    </row>
    <row r="55" spans="1:11" ht="12.75">
      <c r="A55" s="10" t="s">
        <v>195</v>
      </c>
      <c r="B55" s="10" t="s">
        <v>196</v>
      </c>
      <c r="C55" s="7" t="s">
        <v>197</v>
      </c>
      <c r="D55" s="7" t="s">
        <v>44</v>
      </c>
      <c r="E55" s="9">
        <v>11000</v>
      </c>
      <c r="F55" s="11">
        <v>0</v>
      </c>
      <c r="G55" s="9">
        <f>ROUND(SUM(E55*F55),2)</f>
        <v>0</v>
      </c>
      <c r="H55" s="15" t="s">
        <v>0</v>
      </c>
      <c r="I55" s="10" t="s">
        <v>198</v>
      </c>
      <c r="J55" s="13" t="s">
        <v>0</v>
      </c>
      <c r="K55" s="9">
        <f>SUM(G55:G55)</f>
        <v>0</v>
      </c>
    </row>
    <row r="56" spans="1:11" ht="12.75">
      <c r="A56" s="10" t="s">
        <v>199</v>
      </c>
      <c r="B56" s="10" t="s">
        <v>200</v>
      </c>
      <c r="C56" s="7" t="s">
        <v>201</v>
      </c>
      <c r="D56" s="7" t="s">
        <v>44</v>
      </c>
      <c r="E56" s="9">
        <v>10000</v>
      </c>
      <c r="F56" s="11">
        <v>0</v>
      </c>
      <c r="G56" s="9">
        <f>ROUND(SUM(E56*F56),2)</f>
        <v>0</v>
      </c>
      <c r="H56" s="15" t="s">
        <v>0</v>
      </c>
      <c r="I56" s="10" t="s">
        <v>202</v>
      </c>
      <c r="J56" s="13" t="s">
        <v>0</v>
      </c>
      <c r="K56" s="9">
        <f>SUM(G56:G56)</f>
        <v>0</v>
      </c>
    </row>
    <row r="57" spans="1:11" ht="12.75">
      <c r="A57" s="10" t="s">
        <v>203</v>
      </c>
      <c r="B57" s="10" t="s">
        <v>204</v>
      </c>
      <c r="C57" s="7" t="s">
        <v>205</v>
      </c>
      <c r="D57" s="7" t="s">
        <v>39</v>
      </c>
      <c r="E57" s="9">
        <v>5000</v>
      </c>
      <c r="F57" s="11">
        <v>0</v>
      </c>
      <c r="G57" s="9">
        <f>ROUND(SUM(E57*F57),2)</f>
        <v>0</v>
      </c>
      <c r="H57" s="15" t="s">
        <v>0</v>
      </c>
      <c r="I57" s="10" t="s">
        <v>206</v>
      </c>
      <c r="J57" s="13" t="s">
        <v>0</v>
      </c>
      <c r="K57" s="9">
        <f>SUM(G57:G57)</f>
        <v>0</v>
      </c>
    </row>
    <row r="58" spans="1:11" ht="12.75">
      <c r="A58" s="10" t="s">
        <v>207</v>
      </c>
      <c r="B58" s="10" t="s">
        <v>208</v>
      </c>
      <c r="C58" s="7" t="s">
        <v>209</v>
      </c>
      <c r="D58" s="7" t="s">
        <v>34</v>
      </c>
      <c r="E58" s="9">
        <v>200</v>
      </c>
      <c r="F58" s="11">
        <v>0</v>
      </c>
      <c r="G58" s="9">
        <f>ROUND(SUM(E58*F58),2)</f>
        <v>0</v>
      </c>
      <c r="H58" s="15" t="s">
        <v>0</v>
      </c>
      <c r="I58" s="10" t="s">
        <v>210</v>
      </c>
      <c r="J58" s="13" t="s">
        <v>0</v>
      </c>
      <c r="K58" s="9">
        <f>SUM(G58:G58)</f>
        <v>0</v>
      </c>
    </row>
    <row r="59" spans="1:11" ht="12.75">
      <c r="A59" s="10" t="s">
        <v>211</v>
      </c>
      <c r="B59" s="10" t="s">
        <v>212</v>
      </c>
      <c r="C59" s="7" t="s">
        <v>213</v>
      </c>
      <c r="D59" s="7" t="s">
        <v>34</v>
      </c>
      <c r="E59" s="9">
        <v>200</v>
      </c>
      <c r="F59" s="11">
        <v>0</v>
      </c>
      <c r="G59" s="9">
        <f>ROUND(SUM(E59*F59),2)</f>
        <v>0</v>
      </c>
      <c r="H59" s="15" t="s">
        <v>0</v>
      </c>
      <c r="I59" s="10" t="s">
        <v>214</v>
      </c>
      <c r="J59" s="13" t="s">
        <v>0</v>
      </c>
      <c r="K59" s="9">
        <f>SUM(G59:G59)</f>
        <v>0</v>
      </c>
    </row>
    <row r="60" spans="1:11" ht="12.75">
      <c r="A60" s="10" t="s">
        <v>215</v>
      </c>
      <c r="B60" s="10" t="s">
        <v>216</v>
      </c>
      <c r="C60" s="7" t="s">
        <v>217</v>
      </c>
      <c r="D60" s="7" t="s">
        <v>39</v>
      </c>
      <c r="E60" s="9">
        <v>20</v>
      </c>
      <c r="F60" s="11">
        <v>0</v>
      </c>
      <c r="G60" s="9">
        <f>ROUND(SUM(E60*F60),2)</f>
        <v>0</v>
      </c>
      <c r="H60" s="15" t="s">
        <v>0</v>
      </c>
      <c r="I60" s="10" t="s">
        <v>218</v>
      </c>
      <c r="J60" s="13" t="s">
        <v>0</v>
      </c>
      <c r="K60" s="9">
        <f>SUM(G60:G60)</f>
        <v>0</v>
      </c>
    </row>
    <row r="61" spans="1:11" ht="12.75">
      <c r="A61" s="10" t="s">
        <v>219</v>
      </c>
      <c r="B61" s="10" t="s">
        <v>220</v>
      </c>
      <c r="C61" s="7" t="s">
        <v>221</v>
      </c>
      <c r="D61" s="7" t="s">
        <v>34</v>
      </c>
      <c r="E61" s="9">
        <v>200</v>
      </c>
      <c r="F61" s="11">
        <v>0</v>
      </c>
      <c r="G61" s="9">
        <f>ROUND(SUM(E61*F61),2)</f>
        <v>0</v>
      </c>
      <c r="H61" s="15" t="s">
        <v>0</v>
      </c>
      <c r="I61" s="10" t="s">
        <v>222</v>
      </c>
      <c r="J61" s="13" t="s">
        <v>0</v>
      </c>
      <c r="K61" s="9">
        <f>SUM(G61:G61)</f>
        <v>0</v>
      </c>
    </row>
    <row r="62" spans="1:11" ht="12.75">
      <c r="A62" s="10" t="s">
        <v>223</v>
      </c>
      <c r="B62" s="10" t="s">
        <v>224</v>
      </c>
      <c r="C62" s="7" t="s">
        <v>225</v>
      </c>
      <c r="D62" s="7" t="s">
        <v>34</v>
      </c>
      <c r="E62" s="9">
        <v>200</v>
      </c>
      <c r="F62" s="11">
        <v>0</v>
      </c>
      <c r="G62" s="9">
        <f>ROUND(SUM(E62*F62),2)</f>
        <v>0</v>
      </c>
      <c r="H62" s="15" t="s">
        <v>0</v>
      </c>
      <c r="I62" s="10" t="s">
        <v>226</v>
      </c>
      <c r="J62" s="13" t="s">
        <v>0</v>
      </c>
      <c r="K62" s="9">
        <f>SUM(G62:G62)</f>
        <v>0</v>
      </c>
    </row>
    <row r="63" spans="1:11" ht="12.75">
      <c r="A63" s="10" t="s">
        <v>227</v>
      </c>
      <c r="B63" s="10" t="s">
        <v>228</v>
      </c>
      <c r="C63" s="7" t="s">
        <v>229</v>
      </c>
      <c r="D63" s="7" t="s">
        <v>34</v>
      </c>
      <c r="E63" s="9">
        <v>500</v>
      </c>
      <c r="F63" s="11">
        <v>0</v>
      </c>
      <c r="G63" s="9">
        <f>ROUND(SUM(E63*F63),2)</f>
        <v>0</v>
      </c>
      <c r="H63" s="15" t="s">
        <v>0</v>
      </c>
      <c r="I63" s="10" t="s">
        <v>230</v>
      </c>
      <c r="J63" s="13" t="s">
        <v>0</v>
      </c>
      <c r="K63" s="9">
        <f>SUM(G63:G63)</f>
        <v>0</v>
      </c>
    </row>
    <row r="64" spans="1:11" ht="12.75">
      <c r="A64" s="10" t="s">
        <v>231</v>
      </c>
      <c r="B64" s="10" t="s">
        <v>232</v>
      </c>
      <c r="C64" s="7" t="s">
        <v>233</v>
      </c>
      <c r="D64" s="7" t="s">
        <v>34</v>
      </c>
      <c r="E64" s="9">
        <v>300</v>
      </c>
      <c r="F64" s="11">
        <v>0</v>
      </c>
      <c r="G64" s="9">
        <f>ROUND(SUM(E64*F64),2)</f>
        <v>0</v>
      </c>
      <c r="H64" s="15" t="s">
        <v>0</v>
      </c>
      <c r="I64" s="10" t="s">
        <v>234</v>
      </c>
      <c r="J64" s="13" t="s">
        <v>0</v>
      </c>
      <c r="K64" s="9">
        <f>SUM(G64:G64)</f>
        <v>0</v>
      </c>
    </row>
    <row r="65" spans="1:11" ht="12.75">
      <c r="A65" s="10" t="s">
        <v>235</v>
      </c>
      <c r="B65" s="10" t="s">
        <v>236</v>
      </c>
      <c r="C65" s="7" t="s">
        <v>237</v>
      </c>
      <c r="D65" s="7" t="s">
        <v>34</v>
      </c>
      <c r="E65" s="9">
        <v>15</v>
      </c>
      <c r="F65" s="11">
        <v>0</v>
      </c>
      <c r="G65" s="9">
        <f>ROUND(SUM(E65*F65),2)</f>
        <v>0</v>
      </c>
      <c r="H65" s="15" t="s">
        <v>0</v>
      </c>
      <c r="I65" s="10" t="s">
        <v>238</v>
      </c>
      <c r="J65" s="13" t="s">
        <v>0</v>
      </c>
      <c r="K65" s="9">
        <f>SUM(G65:G65)</f>
        <v>0</v>
      </c>
    </row>
    <row r="66" spans="1:11" ht="12.75">
      <c r="A66" s="10" t="s">
        <v>239</v>
      </c>
      <c r="B66" s="10" t="s">
        <v>240</v>
      </c>
      <c r="C66" s="7" t="s">
        <v>241</v>
      </c>
      <c r="D66" s="7" t="s">
        <v>39</v>
      </c>
      <c r="E66" s="9">
        <v>200</v>
      </c>
      <c r="F66" s="11">
        <v>0</v>
      </c>
      <c r="G66" s="9">
        <f>ROUND(SUM(E66*F66),2)</f>
        <v>0</v>
      </c>
      <c r="H66" s="15" t="s">
        <v>0</v>
      </c>
      <c r="I66" s="10" t="s">
        <v>242</v>
      </c>
      <c r="J66" s="13" t="s">
        <v>0</v>
      </c>
      <c r="K66" s="9">
        <f>SUM(G66:G66)</f>
        <v>0</v>
      </c>
    </row>
    <row r="67" spans="1:11" ht="12.75">
      <c r="A67" s="10" t="s">
        <v>243</v>
      </c>
      <c r="B67" s="10" t="s">
        <v>244</v>
      </c>
      <c r="C67" s="7" t="s">
        <v>245</v>
      </c>
      <c r="D67" s="7" t="s">
        <v>39</v>
      </c>
      <c r="E67" s="9">
        <v>30</v>
      </c>
      <c r="F67" s="11">
        <v>0</v>
      </c>
      <c r="G67" s="9">
        <f>ROUND(SUM(E67*F67),2)</f>
        <v>0</v>
      </c>
      <c r="H67" s="15" t="s">
        <v>0</v>
      </c>
      <c r="I67" s="10" t="s">
        <v>246</v>
      </c>
      <c r="J67" s="13" t="s">
        <v>0</v>
      </c>
      <c r="K67" s="9">
        <f>SUM(G67:G67)</f>
        <v>0</v>
      </c>
    </row>
    <row r="68" spans="1:11" ht="12.75">
      <c r="A68" s="10" t="s">
        <v>247</v>
      </c>
      <c r="B68" s="10" t="s">
        <v>248</v>
      </c>
      <c r="C68" s="7" t="s">
        <v>249</v>
      </c>
      <c r="D68" s="7" t="s">
        <v>39</v>
      </c>
      <c r="E68" s="9">
        <v>1000</v>
      </c>
      <c r="F68" s="11">
        <v>0</v>
      </c>
      <c r="G68" s="9">
        <f>ROUND(SUM(E68*F68),2)</f>
        <v>0</v>
      </c>
      <c r="H68" s="15" t="s">
        <v>0</v>
      </c>
      <c r="I68" s="10" t="s">
        <v>250</v>
      </c>
      <c r="J68" s="13" t="s">
        <v>0</v>
      </c>
      <c r="K68" s="9">
        <f>SUM(G68:G68)</f>
        <v>0</v>
      </c>
    </row>
    <row r="69" spans="1:11" ht="12.75">
      <c r="A69" s="10" t="s">
        <v>251</v>
      </c>
      <c r="B69" s="10" t="s">
        <v>252</v>
      </c>
      <c r="C69" s="7" t="s">
        <v>253</v>
      </c>
      <c r="D69" s="7" t="s">
        <v>44</v>
      </c>
      <c r="E69" s="9">
        <v>5000</v>
      </c>
      <c r="F69" s="11">
        <v>0</v>
      </c>
      <c r="G69" s="9">
        <f>ROUND(SUM(E69*F69),2)</f>
        <v>0</v>
      </c>
      <c r="H69" s="15" t="s">
        <v>0</v>
      </c>
      <c r="I69" s="10" t="s">
        <v>254</v>
      </c>
      <c r="J69" s="13" t="s">
        <v>0</v>
      </c>
      <c r="K69" s="9">
        <f>SUM(G69:G69)</f>
        <v>0</v>
      </c>
    </row>
    <row r="70" spans="1:11" ht="12.75">
      <c r="A70" s="10" t="s">
        <v>255</v>
      </c>
      <c r="B70" s="10" t="s">
        <v>256</v>
      </c>
      <c r="C70" s="7" t="s">
        <v>257</v>
      </c>
      <c r="D70" s="7" t="s">
        <v>39</v>
      </c>
      <c r="E70" s="9">
        <v>500</v>
      </c>
      <c r="F70" s="11">
        <v>0</v>
      </c>
      <c r="G70" s="9">
        <f>ROUND(SUM(E70*F70),2)</f>
        <v>0</v>
      </c>
      <c r="H70" s="15" t="s">
        <v>0</v>
      </c>
      <c r="I70" s="10" t="s">
        <v>258</v>
      </c>
      <c r="J70" s="13" t="s">
        <v>0</v>
      </c>
      <c r="K70" s="9">
        <f>SUM(G70:G70)</f>
        <v>0</v>
      </c>
    </row>
    <row r="71" spans="1:11" ht="12.75">
      <c r="A71" s="10" t="s">
        <v>259</v>
      </c>
      <c r="B71" s="10" t="s">
        <v>260</v>
      </c>
      <c r="C71" s="7" t="s">
        <v>261</v>
      </c>
      <c r="D71" s="7" t="s">
        <v>44</v>
      </c>
      <c r="E71" s="9">
        <v>300</v>
      </c>
      <c r="F71" s="11">
        <v>0</v>
      </c>
      <c r="G71" s="9">
        <f>ROUND(SUM(E71*F71),2)</f>
        <v>0</v>
      </c>
      <c r="H71" s="15" t="s">
        <v>0</v>
      </c>
      <c r="I71" s="10" t="s">
        <v>262</v>
      </c>
      <c r="J71" s="13" t="s">
        <v>0</v>
      </c>
      <c r="K71" s="9">
        <f>SUM(G71:G71)</f>
        <v>0</v>
      </c>
    </row>
    <row r="72" spans="1:11" ht="12.75">
      <c r="A72" s="10" t="s">
        <v>263</v>
      </c>
      <c r="B72" s="10" t="s">
        <v>264</v>
      </c>
      <c r="C72" s="7" t="s">
        <v>265</v>
      </c>
      <c r="D72" s="7" t="s">
        <v>44</v>
      </c>
      <c r="E72" s="9">
        <v>400</v>
      </c>
      <c r="F72" s="11">
        <v>0</v>
      </c>
      <c r="G72" s="9">
        <f>ROUND(SUM(E72*F72),2)</f>
        <v>0</v>
      </c>
      <c r="H72" s="15" t="s">
        <v>0</v>
      </c>
      <c r="I72" s="10" t="s">
        <v>266</v>
      </c>
      <c r="J72" s="13" t="s">
        <v>0</v>
      </c>
      <c r="K72" s="9">
        <f>SUM(G72:G72)</f>
        <v>0</v>
      </c>
    </row>
    <row r="73" spans="1:11" ht="12.75">
      <c r="A73" s="10" t="s">
        <v>267</v>
      </c>
      <c r="B73" s="10" t="s">
        <v>268</v>
      </c>
      <c r="C73" s="7" t="s">
        <v>269</v>
      </c>
      <c r="D73" s="7" t="s">
        <v>44</v>
      </c>
      <c r="E73" s="9">
        <v>500</v>
      </c>
      <c r="F73" s="11">
        <v>0</v>
      </c>
      <c r="G73" s="9">
        <f>ROUND(SUM(E73*F73),2)</f>
        <v>0</v>
      </c>
      <c r="H73" s="15" t="s">
        <v>0</v>
      </c>
      <c r="I73" s="10" t="s">
        <v>270</v>
      </c>
      <c r="J73" s="13" t="s">
        <v>0</v>
      </c>
      <c r="K73" s="9">
        <f>SUM(G73:G73)</f>
        <v>0</v>
      </c>
    </row>
    <row r="74" spans="1:11" ht="12.75">
      <c r="A74" s="10" t="s">
        <v>271</v>
      </c>
      <c r="B74" s="10" t="s">
        <v>272</v>
      </c>
      <c r="C74" s="7" t="s">
        <v>273</v>
      </c>
      <c r="D74" s="7" t="s">
        <v>44</v>
      </c>
      <c r="E74" s="9">
        <v>1000</v>
      </c>
      <c r="F74" s="11">
        <v>0</v>
      </c>
      <c r="G74" s="9">
        <f>ROUND(SUM(E74*F74),2)</f>
        <v>0</v>
      </c>
      <c r="H74" s="15" t="s">
        <v>0</v>
      </c>
      <c r="I74" s="10" t="s">
        <v>274</v>
      </c>
      <c r="J74" s="13" t="s">
        <v>0</v>
      </c>
      <c r="K74" s="9">
        <f>SUM(G74:G74)</f>
        <v>0</v>
      </c>
    </row>
    <row r="75" spans="1:11" ht="12.75">
      <c r="A75" s="10" t="s">
        <v>275</v>
      </c>
      <c r="B75" s="10" t="s">
        <v>276</v>
      </c>
      <c r="C75" s="7" t="s">
        <v>277</v>
      </c>
      <c r="D75" s="7" t="s">
        <v>44</v>
      </c>
      <c r="E75" s="9">
        <v>10000</v>
      </c>
      <c r="F75" s="11">
        <v>0</v>
      </c>
      <c r="G75" s="9">
        <f>ROUND(SUM(E75*F75),2)</f>
        <v>0</v>
      </c>
      <c r="H75" s="15" t="s">
        <v>0</v>
      </c>
      <c r="I75" s="10" t="s">
        <v>278</v>
      </c>
      <c r="J75" s="13" t="s">
        <v>0</v>
      </c>
      <c r="K75" s="9">
        <f>SUM(G75:G75)</f>
        <v>0</v>
      </c>
    </row>
    <row r="76" spans="1:11" ht="12.75">
      <c r="A76" s="10" t="s">
        <v>279</v>
      </c>
      <c r="B76" s="10" t="s">
        <v>280</v>
      </c>
      <c r="C76" s="7" t="s">
        <v>281</v>
      </c>
      <c r="D76" s="7" t="s">
        <v>39</v>
      </c>
      <c r="E76" s="9">
        <v>1000</v>
      </c>
      <c r="F76" s="11">
        <v>0</v>
      </c>
      <c r="G76" s="9">
        <f>ROUND(SUM(E76*F76),2)</f>
        <v>0</v>
      </c>
      <c r="H76" s="15" t="s">
        <v>0</v>
      </c>
      <c r="I76" s="10" t="s">
        <v>282</v>
      </c>
      <c r="J76" s="13" t="s">
        <v>0</v>
      </c>
      <c r="K76" s="9">
        <f>SUM(G76:G76)</f>
        <v>0</v>
      </c>
    </row>
    <row r="77" spans="1:11" ht="12.75">
      <c r="A77" s="10" t="s">
        <v>283</v>
      </c>
      <c r="B77" s="10" t="s">
        <v>284</v>
      </c>
      <c r="C77" s="7" t="s">
        <v>285</v>
      </c>
      <c r="D77" s="7" t="s">
        <v>39</v>
      </c>
      <c r="E77" s="9">
        <v>1000</v>
      </c>
      <c r="F77" s="11">
        <v>0</v>
      </c>
      <c r="G77" s="9">
        <f>ROUND(SUM(E77*F77),2)</f>
        <v>0</v>
      </c>
      <c r="H77" s="15" t="s">
        <v>0</v>
      </c>
      <c r="I77" s="10" t="s">
        <v>286</v>
      </c>
      <c r="J77" s="13" t="s">
        <v>0</v>
      </c>
      <c r="K77" s="9">
        <f>SUM(G77:G77)</f>
        <v>0</v>
      </c>
    </row>
    <row r="78" spans="1:11" ht="12.75">
      <c r="A78" s="10" t="s">
        <v>287</v>
      </c>
      <c r="B78" s="10" t="s">
        <v>288</v>
      </c>
      <c r="C78" s="7" t="s">
        <v>289</v>
      </c>
      <c r="D78" s="7" t="s">
        <v>39</v>
      </c>
      <c r="E78" s="9">
        <v>100</v>
      </c>
      <c r="F78" s="11">
        <v>0</v>
      </c>
      <c r="G78" s="9">
        <f>ROUND(SUM(E78*F78),2)</f>
        <v>0</v>
      </c>
      <c r="H78" s="15" t="s">
        <v>0</v>
      </c>
      <c r="I78" s="10" t="s">
        <v>290</v>
      </c>
      <c r="J78" s="13" t="s">
        <v>0</v>
      </c>
      <c r="K78" s="9">
        <f>SUM(G78:G78)</f>
        <v>0</v>
      </c>
    </row>
    <row r="79" spans="1:11" ht="12.75">
      <c r="A79" s="10" t="s">
        <v>291</v>
      </c>
      <c r="B79" s="10" t="s">
        <v>292</v>
      </c>
      <c r="C79" s="7" t="s">
        <v>293</v>
      </c>
      <c r="D79" s="7" t="s">
        <v>44</v>
      </c>
      <c r="E79" s="9">
        <v>20</v>
      </c>
      <c r="F79" s="11">
        <v>0</v>
      </c>
      <c r="G79" s="9">
        <f>ROUND(SUM(E79*F79),2)</f>
        <v>0</v>
      </c>
      <c r="H79" s="15" t="s">
        <v>0</v>
      </c>
      <c r="I79" s="10" t="s">
        <v>294</v>
      </c>
      <c r="J79" s="13" t="s">
        <v>0</v>
      </c>
      <c r="K79" s="9">
        <f>SUM(G79:G79)</f>
        <v>0</v>
      </c>
    </row>
    <row r="80" spans="1:11" ht="12.75">
      <c r="A80" s="10" t="s">
        <v>295</v>
      </c>
      <c r="B80" s="10" t="s">
        <v>296</v>
      </c>
      <c r="C80" s="7" t="s">
        <v>297</v>
      </c>
      <c r="D80" s="7" t="s">
        <v>34</v>
      </c>
      <c r="E80" s="9">
        <v>10</v>
      </c>
      <c r="F80" s="11">
        <v>0</v>
      </c>
      <c r="G80" s="9">
        <f>ROUND(SUM(E80*F80),2)</f>
        <v>0</v>
      </c>
      <c r="H80" s="15" t="s">
        <v>0</v>
      </c>
      <c r="I80" s="10" t="s">
        <v>298</v>
      </c>
      <c r="J80" s="13" t="s">
        <v>0</v>
      </c>
      <c r="K80" s="9">
        <f>SUM(G80:G80)</f>
        <v>0</v>
      </c>
    </row>
    <row r="81" spans="1:11" ht="12.75">
      <c r="A81" s="10" t="s">
        <v>299</v>
      </c>
      <c r="B81" s="10" t="s">
        <v>300</v>
      </c>
      <c r="C81" s="7" t="s">
        <v>301</v>
      </c>
      <c r="D81" s="7" t="s">
        <v>39</v>
      </c>
      <c r="E81" s="9">
        <v>50</v>
      </c>
      <c r="F81" s="11">
        <v>0</v>
      </c>
      <c r="G81" s="9">
        <f>ROUND(SUM(E81*F81),2)</f>
        <v>0</v>
      </c>
      <c r="H81" s="15" t="s">
        <v>0</v>
      </c>
      <c r="I81" s="10" t="s">
        <v>302</v>
      </c>
      <c r="J81" s="13" t="s">
        <v>0</v>
      </c>
      <c r="K81" s="9">
        <f>SUM(G81:G81)</f>
        <v>0</v>
      </c>
    </row>
    <row r="83" spans="6:7" ht="12.75">
      <c r="F83" s="16" t="s">
        <v>303</v>
      </c>
      <c r="G83" s="9">
        <f>SUM(G9:G81)</f>
        <v>0</v>
      </c>
    </row>
    <row r="86" spans="2:4" ht="12.75">
      <c r="B86" s="17" t="s">
        <v>304</v>
      </c>
      <c r="D86" s="20" t="s">
        <v>305</v>
      </c>
    </row>
    <row r="88" ht="12.75">
      <c r="B88" s="21" t="s">
        <v>306</v>
      </c>
    </row>
    <row r="90" spans="2:3" ht="82.5" customHeight="1">
      <c r="B90" s="3" t="s">
        <v>307</v>
      </c>
      <c r="C90" s="3" t="s">
        <v>308</v>
      </c>
    </row>
    <row r="93" ht="12.75">
      <c r="B93" s="18" t="s">
        <v>309</v>
      </c>
    </row>
    <row r="94" ht="12.75">
      <c r="B94" s="19" t="s">
        <v>310</v>
      </c>
    </row>
    <row r="99" ht="12.75"/>
    <row r="10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86:C86"/>
    <mergeCell ref="D86:K86"/>
    <mergeCell ref="B88:K88"/>
    <mergeCell ref="C90:K90"/>
    <mergeCell ref="B93:K93"/>
    <mergeCell ref="B94:K9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