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'Itens'!$A$1:$K$185</definedName>
  </definedNames>
  <calcPr fullCalcOnLoad="1"/>
</workbook>
</file>

<file path=xl/sharedStrings.xml><?xml version="1.0" encoding="utf-8"?>
<sst xmlns="http://schemas.openxmlformats.org/spreadsheetml/2006/main" count="1106" uniqueCount="663">
  <si>
    <t/>
  </si>
  <si>
    <t>PREFEITURA MUNICIPAL DE FELICIO DOS SANTOS</t>
  </si>
  <si>
    <t>PROPOSTA COMERCIAL</t>
  </si>
  <si>
    <t xml:space="preserve">Empresa/Nome: </t>
  </si>
  <si>
    <t xml:space="preserve">Endereço: </t>
  </si>
  <si>
    <t xml:space="preserve">CNPJ/CPF: </t>
  </si>
  <si>
    <t xml:space="preserve">Telefone(s): </t>
  </si>
  <si>
    <t xml:space="preserve">Nº Processo: </t>
  </si>
  <si>
    <t>72/46</t>
  </si>
  <si>
    <t xml:space="preserve">Tipo Licitação: </t>
  </si>
  <si>
    <t>Menor Preço</t>
  </si>
  <si>
    <t xml:space="preserve">Balizamento: </t>
  </si>
  <si>
    <t>Por Item</t>
  </si>
  <si>
    <t xml:space="preserve">Modalidade: </t>
  </si>
  <si>
    <t>Pregão Presencial</t>
  </si>
  <si>
    <t xml:space="preserve">Data Abertura: </t>
  </si>
  <si>
    <t>01/12/2021 09:00:00</t>
  </si>
  <si>
    <t xml:space="preserve">Objeto: </t>
  </si>
  <si>
    <t>REGISTRO DE PREÇO PARA EVENTUAL AQUISIÇÃO DE EQUIPAMENTOS E MATERIAL DE CONSUMO, PARA ESTRUTURAÇÃO DA ODONTOLOGIA NO MUNICÍPIO DE FELÍCIO DOS SANTOS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</si>
  <si>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</si>
  <si>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</si>
  <si>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</si>
  <si>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</si>
  <si>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</si>
  <si>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</si>
  <si>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</si>
  <si>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</si>
  <si>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</si>
  <si>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</si>
  <si>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</si>
  <si>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</si>
  <si>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1939</t>
  </si>
  <si>
    <t>0001</t>
  </si>
  <si>
    <t>Acido fosforico gel a 37% seringa 2,5ml Pacote c/3 unidades</t>
  </si>
  <si>
    <t>Pacote</t>
  </si>
  <si>
    <t>15388</t>
  </si>
  <si>
    <t>2233</t>
  </si>
  <si>
    <t>0002</t>
  </si>
  <si>
    <t>Adesivo fotopolimerizável, para esmalte e dentina de uso exclusivo da odontologia para confecção de restaurações em resina composta. Sistema Adesivo; Fotopolimerizavel, Monocomponente para Esmalte e Dentina; Apresentação Em Frasco Contendo no mínimo 5ml; Composto Basicamente Por Agente de União Com Carga; Constando Externamente Marca Comercial, Procedência de Fabricação, Recomendações de Armazenamento; Validade Mínima de 2 Anos.</t>
  </si>
  <si>
    <t>Unidade</t>
  </si>
  <si>
    <t>15389</t>
  </si>
  <si>
    <t>14927</t>
  </si>
  <si>
    <t>0003</t>
  </si>
  <si>
    <t>Afastador de labial adulto Indicado basicamente para afastar a mucosa labial e da bochecha para a colagem de brackets, profilaxia, fotografias intra-orais, aplicação de flúor, clareamento e outros tratamentos buscais. Feito em material policarbonato ,autolavável  em cor cristal</t>
  </si>
  <si>
    <t>UNIDADE</t>
  </si>
  <si>
    <t>15390</t>
  </si>
  <si>
    <t>14928</t>
  </si>
  <si>
    <t>0004</t>
  </si>
  <si>
    <t>Afastador de labial infantil Indicado basicamente para afastar a mucosa labial e da bochecha para a colagem de brackets,: profilaxia, fotografias intra-orais, aplicação de flúor, clareamento e outros tratamentos buscais. Feito em material policarbonato ,autolavável  em cor cristal</t>
  </si>
  <si>
    <t>15391</t>
  </si>
  <si>
    <t>8022</t>
  </si>
  <si>
    <t>0005</t>
  </si>
  <si>
    <t>Agua oxigenada 10V 1000 ml: Frasco de 1L para uso em endodontia , periodontia e outras finalidades na odontologia.: Frasco 1L</t>
  </si>
  <si>
    <t>Frasco</t>
  </si>
  <si>
    <t>15392</t>
  </si>
  <si>
    <t>0108</t>
  </si>
  <si>
    <t>0006</t>
  </si>
  <si>
    <t>Agulha gengival ,descartável, curta  n 30, caixa com no mínimo 100 unid. Para uso odontológico para anestesia local.</t>
  </si>
  <si>
    <t>Caixa</t>
  </si>
  <si>
    <t>15393</t>
  </si>
  <si>
    <t>1940</t>
  </si>
  <si>
    <t>0007</t>
  </si>
  <si>
    <t>Agulha gengival, descartável, longa n 27G, caixa com no mínimo 100 unidades. Para uso odontológico para anestesia local.</t>
  </si>
  <si>
    <t>15394</t>
  </si>
  <si>
    <t>2244</t>
  </si>
  <si>
    <t>0008</t>
  </si>
  <si>
    <t>Alavanca Seldin direita ,Alavanca Odontológica; Lado Direito; Cabo Contendo Inscrição do Número e Marca; Acabamento e Polimento Perfeitos; Confeccionada de Acordo Com Norma NBR 7153-1 Em Aço Inoxidável; Passível de Esterilização Em Meios Físico-químicos; Embalada Individualmente; Contendo Externamente Marca Comercial, Procedência de Fabricação; Para uso cirúrgico na odontologia.</t>
  </si>
  <si>
    <t>15395</t>
  </si>
  <si>
    <t>0113</t>
  </si>
  <si>
    <t>0009</t>
  </si>
  <si>
    <t>Alavanca seldin reta.Alavanca Odontológica; Seldin Reta Número 2; Cabo Contendo Inscrição do Número e Marca; Extremidade de Superfície Irregular; Confeccionada de Acordo Com Norma NBR 7153-1 Em Aço Inoxidável Acabamento e Polimento Perfeito; Passível de Esterilização Em Meios Físico-químicos; Embalada Individualmente; Contendo Externamente Marca Comercial, Procedência de Fabricação. Para uso cirúrgico na odontologia</t>
  </si>
  <si>
    <t>15396</t>
  </si>
  <si>
    <t>2245</t>
  </si>
  <si>
    <t>0010</t>
  </si>
  <si>
    <t>Alavanca tipos Seldin esquerda. Alavanca Odontológica; Lado Esquerdo; Cabo Contendo Inscrição do Número e Marca; Acabamento e Polimento Perfeitos; Confeccionada de Acordo Com Norma NBR 7153-1 Em Aço Inoxidável; Passível de Esterilização em Meios Físico-químicos; Embalada Individualmente; Contendo Externamente Marca Comercial, Procedência de Fabricação; Para uso cirúrgico na odontologia.</t>
  </si>
  <si>
    <t>15397</t>
  </si>
  <si>
    <t>0117</t>
  </si>
  <si>
    <t>0011</t>
  </si>
  <si>
    <t>Algodão rolete dental, contendo quantidade não inferior a 100 unid. Para uso em odontologia para isolamento relativo e outras finalidades.</t>
  </si>
  <si>
    <t>15398</t>
  </si>
  <si>
    <t>2267</t>
  </si>
  <si>
    <t>0012</t>
  </si>
  <si>
    <t>Amalgamador de cápsula ; Modelo Capsular Digital; Capsulas Preá Dosadas para Todos Os Tipos de Materiais Odontológicos Encapsulados; Temporizador Com Variação de 0 a 30 Seg., Com Memoria para Ultima Programação; Frequência Mínima de 4000 Oscilações Por Minuto; Tampa de Proteção e Dispositivo Que Interrompe Movimento Em Caso de Abertura Da Tampa; Alimentação 110/220v Selecionável, 50/60 Hz; Garantia de Mínima de 1 Ano; Assistência Técnica Permanente, Peças de Reposição Por 5 Anos, Manual de Operação e Manutenção; Embalagem Que Garanta a Integridade do Produto; o Produto Devera Obedecer a Legislação Atual Vigente. Uso odontológico para manipulação de liga metálica para restauração.</t>
  </si>
  <si>
    <t>15399</t>
  </si>
  <si>
    <t>5258</t>
  </si>
  <si>
    <t>0013</t>
  </si>
  <si>
    <t>Anestésico cloridato de prilocaína com felipressina 3% CX C/50 Tubos.  Anestésico Local Injetável; a Base de Prilocaina a 3% e Felipressina (octapressin); Tubetes Com 1,8ml; Embalados Em Caixa Com no mínimo 50 Tubetes; Constando Externamente Marca Comercial, Procedência de Fabricação; Recomendações para Armazenamento; Validade mínima de 2 Anos Da Data de Entrega. Para anestesia infiltrativa.</t>
  </si>
  <si>
    <t>CX C/50</t>
  </si>
  <si>
    <t>15400</t>
  </si>
  <si>
    <t>2285</t>
  </si>
  <si>
    <t>0014</t>
  </si>
  <si>
    <t>Anestésico Cloridrato de Lidocaína 2% sem vasoconstritor cx c/50 tubos. Anestésico Local Injetável; a Base de Cloridrato de Lidocaina a 2%; Sem Vasoconstritor; Tubetes Com 1.8 Ml; Embalados Em Caixa; Constando Externamente Marca Comercial, Procedência de Fabricação; Recomendações para Armazenamento; Validade mínima de 2 Anos a Partir Da Data de Entrega. Para anestesia infiltrativa.</t>
  </si>
  <si>
    <t>CX</t>
  </si>
  <si>
    <t>15401</t>
  </si>
  <si>
    <t>2287</t>
  </si>
  <si>
    <t>0015</t>
  </si>
  <si>
    <t>Anestésico cloridrato de lidocaína HCL 2% c/ epinefrina 1.100.000 cx c/50 Tubete de vidro. Anestésico Local Injetável; a Base de Lidocaina 2% e Adrenalina 1:100.000 (clorid. de Lidocaina 20mg, Adrenalina Base 10ug); Tubetes Com 1,8 Ml; Caixa Com 50 Tubetes Distribuídos Em 05 Blisters Com 10 Unidades Cada; Constando Externamente Marca Comercial, Procedência de Fabricação, Validade, Bula Interna; Recomendações para Armazenamento do Fabricante; Validade mínima de 01 Ano Da Data de Entrega. Para anestesia infiltrativa.</t>
  </si>
  <si>
    <t>15402</t>
  </si>
  <si>
    <t>5257</t>
  </si>
  <si>
    <t>0016</t>
  </si>
  <si>
    <t>Anestésico tópico benzocaína aplicado na mucosa oral previamente anestesia infiltrativa. ,Em Forma de Gel; Benzocaina a 20%, Hidrossolúvel; Com Sabores Diversos; Em Pote; Constando Externamente Marca Comercial, Procedência de Fabricação; Recomendações para Armazenamento; Validade Mínima de 12 Meses da Data de Entrega.</t>
  </si>
  <si>
    <t>15403</t>
  </si>
  <si>
    <t>14929</t>
  </si>
  <si>
    <t>0017</t>
  </si>
  <si>
    <t>Aparelho completo de profilaxia: Ultrassom Odontológico; para Remoção de Tártaro Ou Terapia Endo; Conjugado Ultrassom e Jato de Bicarbonato Sódio: ; Com Frequência mínima de 24.000 a 30.000 Hz; Chave Seletora de Potência Com 7 Estágios Com Pastilhas Cerâmicas; Amplitude de Vibração Da Ponta Piezoeletrica de 0,05 Mm a 0,1 Mm, Vibrações Ultrassônicas de 30 Khz; Irrigação Através de Bomba Peristáltica; Reservatório de Agua Capacidade 1 Litro, 3 Níveis de Regulagem; Com Três Pontas Esterilizáveis; Reservatório de Bicarbonato de Sódio C/tampa Transparente; Peça de Mão : Com duas Capas Rígidas e Removíveis para Peça de Mão do Ultrassom, Autolavável; Potência de 36 W, Acionamento a Ar Comprimido, Válvula Dupla Pneumática Que Atua Com Ar e Agua; Pedal de Comando Único para Acionamento; Tensão 99 a 242 Volts, Voltagem 110/220v; Garantia mínima de 12 Meses; Dimensão: 215 x 310 x 250 Mm (a x l x C) Aproximadamente; Garantia de Assistência Técnica, peças de Reposição Permanente, Manual Técnico e de Operação;</t>
  </si>
  <si>
    <t>15404</t>
  </si>
  <si>
    <t>2295</t>
  </si>
  <si>
    <t>0018</t>
  </si>
  <si>
    <t>Aparelho fotopolimerizador com ou  sem fio: Modelo Mesa, Tipo Led, Portátil; Confeccionado Em Plástico Resistente, Superfície Lisa, Fácil Assepsia; Peça de Mao Reta, Compacta e Leve; Ponteira Condutora de Luz Fixa; Sistema de Segurança: Silencioso; Com Indicador de Tempo Sonoro e Ajustável Em Intervalo de 10 Segundos, Reajustável; Sem Lâmpada, Transmissão de Luz Por 1 Diodo Emissor de Luz - Led; Compatível Com Todas As Resinas Existentes No Mercado; Luz Fria, Azul, Com 1200 Mw/cm2 de Potência e Comprimento de Onda de 440 a 480 Nm; Rede de 110/220 v Selecionável(com Carregador); Garantia mínima 1 Ano Da Instalação; Garantia de Assist. Técnica e Peças de Reposição Por 01 Ano; Embalagem Protetora Em Caixa, Devidamente Acondicionado.;</t>
  </si>
  <si>
    <t>15405</t>
  </si>
  <si>
    <t>5412</t>
  </si>
  <si>
    <t>0019</t>
  </si>
  <si>
    <t>Aplicador de hidróxido de cálcio: Material: inox; autolavável; com garantia mínima de 6 meses (contra defeitos de fabricação). Indicado para aplicação de hidróxido de cálcio, em cavidades dentinarias. Nos procedimentos odontológicos.</t>
  </si>
  <si>
    <t>15406</t>
  </si>
  <si>
    <t>14930</t>
  </si>
  <si>
    <t>0020</t>
  </si>
  <si>
    <t xml:space="preserve">Ar Condicionado 18000 Btus Frio 220V Alimentação (volts) 220V: 
Altura mínima 0.875
Controle da direção do ar (Para cima - Para baixo) automático
 Com Controle remoto, com Desumidificação, com
Corrente Elétrica de Refrigeração (amperes) mínimo 7,8 A
A garantia no mínimo 1 ano do equipamento
Com Gás Refrigerante R-410ª, possuir Filtro antibacteriano 
 Com Potência de Refrigeração mínima 1720W
</t>
  </si>
  <si>
    <t>15407</t>
  </si>
  <si>
    <t>13375</t>
  </si>
  <si>
    <t>0021</t>
  </si>
  <si>
    <t>Armário Odontológicos para mesa auxiliar com rodízios: Armários Odontológicos com no mínimo 7 gavetas, rodízios, tampo e puxadores em inox; Dimensões: 48 x 36 x 85 cm; preferencialmente na cor  Branca pintura epóxi Projetado para atender clínicas odontológicas, consultórios médicos, laboratórios, e qualquer ambiente ligado a saúde que seja fundamental estar de acordo com as normas da vigilância sanitária. Para armazenamento de materiais odontológicos.: Armários Odontológicos MO-106A Mesa auxiliar standard com rodízios Haydée</t>
  </si>
  <si>
    <t>15408</t>
  </si>
  <si>
    <t>13374</t>
  </si>
  <si>
    <t>0022</t>
  </si>
  <si>
    <t>AVENTAL DE CHUMBO OU PLUMBIFERO COM PROTETOR DE TIREOIDE: Avental de Chumbo para Odontologia; Equipamento de Proteção para Paciente; Confeccionado Em Borracha Plumbifera; Com Proteção Equivalente a 0,50 Mm de Chumbo; Retangular, Com Protetor de Tireoide; Medindo Aproximadamente 76 x 60 Cm (altxlarg); Embalado Em Material Que Garanta a Integridade do Produto; Contendo Externamente Marca Comercial, Procedência de Fabricação, Legislação Conforme Certificação Ca. Para tomadas radiográficas.: Avental Plumbífero para Paciente 770X600MM COM 0,25 mmPb na cor cinza
Registro Anvisa
De acordo com a Portaria SVS-453 do Ministério da Saúde
 acoplado ao avental para ser utilizado em consultórios odontológicos que utilizem equipamentos periapicais.
Produto com Registro no MInistério da Saúde e de acordo com a Portaria SVS-453 do Ministério da Saúde.
Especificações Técnicas
Avental Plumbífero Odontológico com Protetor de Tireóide
Avental de uso exclusivo de pacientes 
Medidas: 770 X 600 mm
Cor: Cinza
Borracha Plumbífero com equivalência de 0,25 mmPb
Registro Anvisa 80885210001</t>
  </si>
  <si>
    <t>15409</t>
  </si>
  <si>
    <t>14662</t>
  </si>
  <si>
    <t>0023</t>
  </si>
  <si>
    <t>Avental de proteção: Avental Descartável; Em Pvc, Impermeável Não Estéril; Acabamento Em Inteiriço (numa Peca Só), Tipo Camiseta, Tamanho único, Comprimento 1,45m, Tórax 70cm (x2); Mangas Longas Com Elásticos Costurados Nos Punhos; Decote Com Gola Redonda, Modelo Careca; Embalado Em Material Que Mantenha a Integridade do Produto; o Produto Devera Obedecer a Legislação Atual Vigente. Para proteção em atendimento.</t>
  </si>
  <si>
    <t>15410</t>
  </si>
  <si>
    <t>14661</t>
  </si>
  <si>
    <t>0024</t>
  </si>
  <si>
    <t>Avental descartável: Impermeável TNT 80 gr descartável manga longa com acabamento em ribana no punho:  tamanho único com abertura traseira. Pacotes com 10 unidades</t>
  </si>
  <si>
    <t>PACOTE</t>
  </si>
  <si>
    <t>15411</t>
  </si>
  <si>
    <t>13292</t>
  </si>
  <si>
    <t>0025</t>
  </si>
  <si>
    <t>Bandeja de coluna giratória:: Permite movimentos giratórios de 360º. 
* Agiliza o acesso a itens auxiliares. 
* Bordas salientes para retenção de líquidos. 
* Não danifica pintura da coluna.
* Adapta em colunas nas medidas de 1 ½ “ a 2 “ Polegadas. 2” = 50,80 mm (2 polegadas) | 1” ½ = 38,10 mm (uma polegada e meia)
* Dimensão: 300mm x 240mm.
Acompanha bandeja, arruelas, calço, parafuso e mancal.</t>
  </si>
  <si>
    <t>15412</t>
  </si>
  <si>
    <t>2329</t>
  </si>
  <si>
    <t>0026</t>
  </si>
  <si>
    <t>Bandeja inox 18-23 Para disposição dos instrumentais durante o atendimento odontológico. Confeccionada em aço Inoxidável, com aproximadamente 18 x 23 Cm; Acabamento Perfeito; passível de Esterilização Em Meios Físico-químicos; Embalada Individualmente; Constando Externamente Marca Comercial e procedência de fabricação;</t>
  </si>
  <si>
    <t>15413</t>
  </si>
  <si>
    <t>5265</t>
  </si>
  <si>
    <t>0027</t>
  </si>
  <si>
    <t>Bicarbonato de sódio 24 sachês para profilaxia com jato de bicarbonato., (unidade= embalagem com 24 sachês)</t>
  </si>
  <si>
    <t>Pacote 24 Unidades</t>
  </si>
  <si>
    <t>15414</t>
  </si>
  <si>
    <t>14805</t>
  </si>
  <si>
    <t>0028</t>
  </si>
  <si>
    <t xml:space="preserve">BOMBA A VÁCUO: De no mínimo 4 consultórios simultaneamente. Características Sistema automático de descarga de resíduos diretamente no esgoto; Pré-lavagem automática do filtro coletor; Sistema de retro lavagem. Mantém o sistema em acionamento por 15 segundos mesmo após sugador retornar ao suporte da unidade; Turbina em polímero especial que reduz esforço do motor aumentando sua vida útil e diminuindo consumo de energia; Filtro coletor de detritos eficiente e prático; Filtro de entrada de água; Protetor térmico; Protege o motor e o circuito eletrônico de quedas de tensão na rede externa; Motor com eixo central em aço inoxidável. Ficha técnica (igual ou superior) Dimensões: Largura: 28cm, Altura: 34cm, Comprimento: 28cm; Peso: 18,20Kg; Acionamento: Eletrônico; Vácuo Máximo: 650 mmHg; Potência: 1 CV; Rotações do motor (r.p.m.): 3450-60 Hz; Alimentação: Bivolt 127V / 220V; Frequência: 60 Hz; Corrente: 10ª (220V) / 24A(127V).: De 1 até 4 consultórios simultaneamente.
Características
Sistema automático de descarga de resíduos diretamente no esgoto;
Pré-lavagem automática do filtro coletor;
Sistema de retrolavagem. Mantém o sistema em acionamento por 15 segundos mesmo após sugador retornar ao suporte da unidade;
Turbina em polímero especial que reduz esforço do motor aumentando sua vida útil e diminuindo consumo de energia;
Filtro coletor de detritos eficiente e prático;
Filtro de entrada de água;
Protetor térmico;
Protege o motor e o circuito eletrônico de quedas de tensão na rede externa;
Motor com eixo central em aço inoxidável.
Ficha técnica
Dimensões: Largura: 28cm, Altura: 34cm, Comprimento: 28cm;
Peso: 18,20Kg;
Acionamento: Eletrônico;
Vácuo Máximo: 650 mmHg;
Potência: 1 CV;
Rotações do motor (r.p.m.): 3450-60 Hz;
Alimentação: Bivolt 127V / 220V;
Frequência: 60 Hz;
Corrente: 10A(220V) / 24A(127V).
</t>
  </si>
  <si>
    <t>15415</t>
  </si>
  <si>
    <t>2378</t>
  </si>
  <si>
    <t>0029</t>
  </si>
  <si>
    <t>Broca carbide fg n 700xL: Fabricada em carboneto de tungstênio. Haste Curta; Conforme Legislação Vigente para Os Instrumentos Rotativos Odontológicos; passível de Esterilização Em Meios Físico e Químicos; Embalada Individualmente Em Material Apropriado Que Garanta a Integridade do Produto; Contendo Externamente Marca Comercial, Nome do Produto, Numero de Lote, Data de fabricação/validade e procedência. Para preparos cavitários.</t>
  </si>
  <si>
    <t>15416</t>
  </si>
  <si>
    <t>0148</t>
  </si>
  <si>
    <t>0030</t>
  </si>
  <si>
    <t>Broca carbide n  170 L estéril Fabricada em carboneto de tungstênio. Haste Curta; Conforme Legislação Vigente para Os Instrumentos Rotativos Odontológicos; passível de Esterilização Em Meios Físico e Químicos; Embalada Individualmente Em Material Apropriado Que Garanta a Integridade do Produto; Contendo Externamente Marca Comercial, Nome do Produto, Numero de Lote, Data de fabricação/validade e procedência. Para preparos cavitários.</t>
  </si>
  <si>
    <t>15417</t>
  </si>
  <si>
    <t>2375</t>
  </si>
  <si>
    <t>0031</t>
  </si>
  <si>
    <t>Broca carbide n 1556 estéril:  Fabricada em carboneto de tungstênio. Haste Curta; Conforme legislação Vigente para Os Instrumentos Rotativos odontológicos; passível de Esterilização Em Meios físico e químicos; Embalada Individualmente Em Material Apropriado Que Garanta a Integridade do Produto; Contendo Externamente Marca Comercial, Nome do Produto, Numero de Lote, Data de fabricação/validade e procedência. Para preparos cavitários.</t>
  </si>
  <si>
    <t>15418</t>
  </si>
  <si>
    <t>2376</t>
  </si>
  <si>
    <t>0032</t>
  </si>
  <si>
    <t>Broca carbide n 170 estéreis; fabricada em carboneto de tungstênio. Haste Curta; Conforme Legislação Vigente para Os Instrumentos Rotativos Odontológicos; passível de Esterilização Em Meios Físico e Químicos; Embalada Individualmente Em Material Apropriado Que Garanta a Integridade do Produto; Contendo Externamente Marca Comercial, Nome do Produto, Numero de Lote, Data de fabricação/validade e procedência. Para preparos cavitários.</t>
  </si>
  <si>
    <t>15419</t>
  </si>
  <si>
    <t>2377</t>
  </si>
  <si>
    <t>0033</t>
  </si>
  <si>
    <t>Broca carbide n 329 estéreil fabricada em carboneto de tungstênio. Haste Curta; conforme legislação Vigente para Os Instrumentos Rotativos odontológicos; passível de Esterilização Em Meios físico e químicos; Embalada Individualmente Em Material Apropriado Que Garanta a Integridade do Produto; Contendo Externamente Marca Comercial, Nome do Produto, Numero de Lote, Data de fabricação/validade e procedência. Para preparos cavitários</t>
  </si>
  <si>
    <t>15420</t>
  </si>
  <si>
    <t>2379</t>
  </si>
  <si>
    <t>0034</t>
  </si>
  <si>
    <t>Broca carbide p/ odontossecção Zekrya 28 mm Broca para Uso Odontológico; para Motor de Alta Rotação; Em Aço Carbide; Tipo Zecrya, Ponta Ativa No Formato Cônico, Com Seis Laminas Helicoidais; para Desempenho Livre de Vibrações, Ponta Ativa de 11 Mm e Comprimento de 28 Mm; Número : 151; Conforme legislação Vigente ; Isenta de Rebarbas e Sinais de Oxidação; passível de Esterilização Por Calor Úmido, Seco Ou Por Agentes químicos, Sem Sofrer Oxidação; Embalada Em Material Apropriado Que Garanta a Integridade do Produto; Contendo Externamente Marca Comercial, Numero de Lote, procedência e Numero de Registro No Ministério Da Saúde;</t>
  </si>
  <si>
    <t>15421</t>
  </si>
  <si>
    <t>2381</t>
  </si>
  <si>
    <t>0035</t>
  </si>
  <si>
    <t>Broca de aço n 2 estéril Broca de baixa rotação produzida em aço carbono com lâminas lisas. Embalada Em Material Apropriado Que Garanta a Integridade do Produto; Contendo Externamente Marca Comercial, Numero de Lote, procedência e Numero de Registro No Ministério Da Saúde; Utilizada para preparo cavitário.</t>
  </si>
  <si>
    <t>15422</t>
  </si>
  <si>
    <t>2382</t>
  </si>
  <si>
    <t>0036</t>
  </si>
  <si>
    <t>Broca de aço n 3 , estéril , Broca de baixa rotação produzida em aço carbono com lâminas lisas. Embalada Em Material Apropriado Que Garanta a Integridade do Produto; Contendo Externamente Marca Comercial, Numero de Lote, procedência e Numero de Registro No Ministério Da Saúde; Utilizada para preparo cavitário.</t>
  </si>
  <si>
    <t>15423</t>
  </si>
  <si>
    <t>14652</t>
  </si>
  <si>
    <t>0037</t>
  </si>
  <si>
    <t>Broca de Tungstênio Maxicut: Broca Odontológica para Peça de Mao; Carbide de Tungstênio Tipo Maxicut; Corte Cruzado Fino; Formato Em Pera; para Acabamento Em Resinas Acrílicas, Metal, Cerâmica, Cromo Cobalto, Níquel Cromo; Esterilização Em Autoclave; Embalagem Individual; Os Instrumentos Rotatórios Odontológicos deverão obedecer a legislação Vigente;</t>
  </si>
  <si>
    <t>15424</t>
  </si>
  <si>
    <t>14948</t>
  </si>
  <si>
    <t>0038</t>
  </si>
  <si>
    <t>BROCA DIAMANTADA 1012 estéril Broca Odontológica para Alta Rotação; Diamantada; Número 1012 Hl: ; Esférica; Esterilização Em Autoclave; Embalagem Individual; Os Instrumentos rotatórios Odontol. Deverão Obedecer a legislação Vigente;</t>
  </si>
  <si>
    <t>15425</t>
  </si>
  <si>
    <t>7291</t>
  </si>
  <si>
    <t>0039</t>
  </si>
  <si>
    <t>BROCA DIAMANTADA 1013 estéril Broca Odontológica para Alta Rotação; Diamantada; Número 1013 Hl; Esférica; Esterilização Em Autoclave; Embalagem Individual; Os Instrumentos rotatórios odontológicos deverão obedecer a legislação vigente;</t>
  </si>
  <si>
    <t>UNID</t>
  </si>
  <si>
    <t>15426</t>
  </si>
  <si>
    <t>5270</t>
  </si>
  <si>
    <t>0040</t>
  </si>
  <si>
    <t>BROCA DIAMANTADA 1035 ESTÉRIL Broca Odontológica para Alta Rotação; Diamantada; Número 1035 Hl; Esférica; Esterilização Em Autoclave; Embalagem Individual; Os Instrumentos rotatórios odontológicos .deverão Obedecer a legislação Vigente;</t>
  </si>
  <si>
    <t>15427</t>
  </si>
  <si>
    <t>2397</t>
  </si>
  <si>
    <t>0041</t>
  </si>
  <si>
    <t>Broca diamantada 1090 estéril Broca Odontológica para Alta Rotação; Diamantada; Número 1090 Hl; Esférica; Esterilização Em Autoclave; Embalagem Individual; Os Instrumentos rotatórios odontológicos deverão obedecer a legislação vigente;</t>
  </si>
  <si>
    <t>15428</t>
  </si>
  <si>
    <t>2398</t>
  </si>
  <si>
    <t>0042</t>
  </si>
  <si>
    <t>Broca diamantada 1091 estéril Broca Odontológica para Alta Rotação; Diamantada; Número 1091 Hl; Esférica; Esterilização Em Autoclave; Embalagem Individual; Os Instrumentos. rotatórios odontológicos deverão obedecer a legislação vigente;</t>
  </si>
  <si>
    <t>15429</t>
  </si>
  <si>
    <t>2399</t>
  </si>
  <si>
    <t>0043</t>
  </si>
  <si>
    <t>Broca diamantada 1094 estéril Broca Odontológica para Alta Rotação; Diamantada; Número 1094 Hl; Esférica; esterilização Em Autoclave; Embalagem Individual; Os Instrumentos rotatórios odontológicos deverão obedecer a legislação vigente;</t>
  </si>
  <si>
    <t>15430</t>
  </si>
  <si>
    <t>2400</t>
  </si>
  <si>
    <t>0044</t>
  </si>
  <si>
    <t>Broca diamantada 1095 estéril Broca Odontológica para Alta rotação; Diamantada; Número 1095 Hl; Esférica; Esterilização Em Autoclave; Embalagem Individual; Os Instrumentos rotatórios odontológicos deverão obedecer a legislação vigente;</t>
  </si>
  <si>
    <t>15431</t>
  </si>
  <si>
    <t>7293</t>
  </si>
  <si>
    <t>0045</t>
  </si>
  <si>
    <t>BROCA DIAMANTADA 1193 estéril Broca Odontológica para Alta rotação; Diamantada; Número 1193 Hl; Esférica; Esterilização Em Autoclave; Embalagem Individual; Os Instrumentos rotatórios odontológicos deverão obedecer a legislação vigente.</t>
  </si>
  <si>
    <t>15432</t>
  </si>
  <si>
    <t>2395</t>
  </si>
  <si>
    <t>0046</t>
  </si>
  <si>
    <t>Broca diamantada FG n 1014 estéril Broca Odontológica para Alta rotação; Diamantada; Número 1014 Hl; Esférica; Esterilização Em Autoclave; Embalagem Individual; Os Instrumentos rotatórios odontológicos deverão obedecer a legislação vigente;</t>
  </si>
  <si>
    <t>15433</t>
  </si>
  <si>
    <t>2396</t>
  </si>
  <si>
    <t>0047</t>
  </si>
  <si>
    <t>Broca diamantada FG n 1111 estéril Broca Odontológica para Alta rotação; Diamantada; Número 1111 Hl; Esférica; Esterilização Em Autoclave; Embalagem Individual; Os Instrumentos rotatórios odontológicos deverão obedecer a legislação vigente;</t>
  </si>
  <si>
    <t>15434</t>
  </si>
  <si>
    <t>0149</t>
  </si>
  <si>
    <t>0048</t>
  </si>
  <si>
    <t>Broca diamantada FG n 3195 estéril Broca Odontológica para Alta rotação; Diamantada; Número 3195 Hl; Esférica; Esterilização Em Autoclave; Embalagem Individual; Os Instrumentos rotatórios odontológicos deverão obedecer a legislação vigente;</t>
  </si>
  <si>
    <t>15435</t>
  </si>
  <si>
    <t>14933</t>
  </si>
  <si>
    <t>0049</t>
  </si>
  <si>
    <t>Broca endo Z- Broca Odontológica para Alta Rotação; Aço Carbide Tipo Endo Z; Número 152;:  Tronco Cônico Com Extremidade Inativa; para Preparo Da Câmara Pulpar Em Endodontia; Esterilização Em Autoclave; Embalagem Individual; Os  instrumentos rotatórios Odontollogicos. Deverão Obedecer a Legislação Vigente;</t>
  </si>
  <si>
    <t>15436</t>
  </si>
  <si>
    <t>5271</t>
  </si>
  <si>
    <t>0050</t>
  </si>
  <si>
    <t>Broca esférica estéril para baixa rotação 1/2  Broca de baixa rotação produzida em aço carbono com lâminas lisas. Embalada Em Material Apropriado Que Garanta a Integridade do Produto; Contendo Externamente Marca Comercial, Numero de Lote, procedência e número de registro no Ministério Da saúde; Utilizada para preparo cavitário</t>
  </si>
  <si>
    <t>15437</t>
  </si>
  <si>
    <t>14653</t>
  </si>
  <si>
    <t>0051</t>
  </si>
  <si>
    <t>Broca pedra: ponta pedra diamantada:  para dissilicato de lítio e cerâmica duraturbo PM. Indicado para desgaste em Cerâmica, Zircônia, dissilicato de lítio (LiSi2) e E-max.:  para dissilicato de lítio e cerâmica duraturbo PM. Indicado para desgaste em Cerâmica, Zircônia, dissilicato de lítio (LiSi2) e E-max.</t>
  </si>
  <si>
    <t>15438</t>
  </si>
  <si>
    <t>7294</t>
  </si>
  <si>
    <t>0052</t>
  </si>
  <si>
    <t>BROQUEIRO PARA BROCAS DE ALTA E BAIXA ROTAÇÃO EM AÇO INOX. Broqueiro Odontológico; Em Alumínio; Capacidade para  no mínimo 60 Pontas; para FG Alta Rotação e Ca Baixa Rotação; Dimensões Aproximadas : 80mm x 51mm x 65mm (cxlxa);  Em Cores Sortidas; Autolavável, Embalado Em Material Apropriado que garanta a Integridade do Produto.</t>
  </si>
  <si>
    <t>15439</t>
  </si>
  <si>
    <t>2407</t>
  </si>
  <si>
    <t>0053</t>
  </si>
  <si>
    <t>Brunidor para amalgama número  29  Cabo Contendo Inscrição do Número e Marca; Extremidade de Superfície Irregular; Ponta Ativa Com Ângulos Precisos; Confeccionado Conforme NBR 7153-1 Em Aço Inox Com Acabamento e Polimento Perfeito; passível de esterilização Em Meios Físico-químicos; Embalado Individualmente; Constando Externamente Marca Comercial, procedência de fabricação; para polimento e acabamento de amalgáma.</t>
  </si>
  <si>
    <t>15440</t>
  </si>
  <si>
    <t>16176</t>
  </si>
  <si>
    <t>0054</t>
  </si>
  <si>
    <t>CABO DE BISTURI EM AÇO INOXIDAVEL  NUMERO 3 (LAMINA 10 A 17) TAMANHO 13 CM.</t>
  </si>
  <si>
    <t>15441</t>
  </si>
  <si>
    <t>2429</t>
  </si>
  <si>
    <t>0055</t>
  </si>
  <si>
    <t>Cabo para espelho: Bucal Adulto; Cabo Contendo Inscrição do Número e Marca; Extremidade de Superfície Irregular; Confeccionado Conforme NBR 7153-1 Em Aço Inoxidável, Acabamento e Polimento Perfeitos; Passível de esterilização em meios físico-químicos; Embalado Individualmente; Constando Externamente Marca Comercial, procedência de fabricação. Para exame clinico</t>
  </si>
  <si>
    <t>15442</t>
  </si>
  <si>
    <t>13288</t>
  </si>
  <si>
    <t>0056</t>
  </si>
  <si>
    <t>Cadeira odontológica: Estrutura construída em aço maciço, com tratamento anticorrosivo e revestida em poliestireno alto impacto, proporciona maior segurança, resistência e durabilidade ao conjunto.
-Acionamentos pelo pedal
-Programação de trabalho.
-Acionamento do refletor.
-Volta automática à posição zero.
-Subida e descida do assento.
-Subida e descida do encosto.
-Três programações de trabalho com memorização do status do refletor;
-Acionamento e ajuste de intensidade do refletor
-Volta automática à posição zero;
-Subida e descida do assento e do encosto;
-Os comandos do pedal podem ser facilmente invertidos.
Articulação central em aço maciço, com tratamento anticorrosivo.
Base com desenho ergonômico, construída em aço com tratamento anticorrosivo, totalmente protegida por debrum antiderrapante. Perfeita estabilidade.
Altura do assento em relação ao solo:
Mínima de 450 mm
Máxima de 900 mm
Estofamento amplo PVC verde água, com apoio lombar ressaltado, montado sobre estrutura rígida recoberta com poliuretano injetado de alta resistência, revestido com material laminado, sem costura.
Sistema de elevação eletromecânico acionado por moto-redutor BOSCH de baixa tensão com 24 volts.
Apoio dos braços: dois braços fixos.
Sistema eletrônico integrado e de baixa voltagem: 24 volts
Tensão de alimentação
127 ou 220V~ 50/60Hz
Equipo
Composição
– Seringa tríplice
– 1 terminal com spray para alta rotação
– 1 terminal para micromotor pneumático
Braços articuláveis, com movimentação horizontal. Regulagem de altura através de ajuste com anel de trava.
Pedal progressivo para o acionamento das pontas
Seringa tríplice com bico giratório, removível e autoclavável.
Mangueiras lisas, arredondadas, leves e flexíveis, sem ranhuras ou estrias.
Suporte das pontas com acionamento pneumático individual
Tampo de inox e removível
Caixa de ligação compacta construída em ABS com cantos arredondados.
Pintura na cor gelo, com tratamento anticorrosivo.
Corpo do equipo construído em aço maciço, com tratamento anticorrosivo, revestido em poliestireno alto impacto.
Puxador frontal, central.
Reservatório translúcido para água das peças de mão e seringa tríplice.
Ambidestro
Refletor
– Espelho multifacetado com tratamento multicoating.
– Dupla proteção do espelho, em material resistente, transparente.
– Puxadores bilaterais em forma de alça, possibilitam isolamento, evitando o risco de contaminação cruzada
– Cabeçote produzido em material resistente, com giro de 620º.
– Braço construído em aço, com movimentação vertical e horizontal (cantos arredondados).
– Coluna: diâmetro de 38mm
– Intensidade: 8.000 a 25.000 LUX (tolerância +/- 20%)
– Ambidestro
Unidade de Água:
Composição
1 sugador de saliva a ar 
Sistema pneumático para acionamento automático do sugador
Mangueiras lisas, arredondadas, leves e flexíveis, sem ranhuras ou estrias, com filtro de detritos e engate rápido.
Cuba profunda, removível e com ralo para retenção de sólidos.
Sistema de regulagem da vazão da água para bacia.
Condutor de água bacia pintado em tinta a pó epóxi.
Estrutura construída em tubo de aço e recoberta com material resistente, com cantos arredondados.
Filtro de detritos de fácil acesso para limpeza.
Ambidestro</t>
  </si>
  <si>
    <t>15443</t>
  </si>
  <si>
    <t>13372</t>
  </si>
  <si>
    <t>0057</t>
  </si>
  <si>
    <t>CAMARA DE REVELAÇÃO ODONTOLOGICA EM ACRILICO:Câmara Escura para Odontologia; Confeccionada Em Poliestireno de Alto Impacto, s/bordas Retentivas, Visor Acrílico C/transparência e Filtro de Luz; para Revelação de Filme Radiográfico Odontológico Periapical e Oclusal; Com Aproximadamente 32 x 20 Cm; 3 Cubas Com Tampa para Revelador, fixador e Agua, luvas Removivél. P/lavagem Assegurando Biossegurança; Embalada Individualmente Permitindo Sua Integridade Física. Com garantia de no mínimo 18 Meses; Constando Externamente Marca Comercial e Procedência de Fabricação.: Câmara de revelação odontológica em acrílico
Fácil assepsia, com visor acrílico para revelação de raio X com 3 recipientes para o revelador, fixador e água.
Altura: 20 cm
Comprimento: 30 cm
Largura: 19,5 cm</t>
  </si>
  <si>
    <t>15444</t>
  </si>
  <si>
    <t>2467</t>
  </si>
  <si>
    <t>0058</t>
  </si>
  <si>
    <t>Caneta de alta rotação com turbina extra torque não inferior à 605, com saca broca e rolamento metálico. Com no mínimo 1 ano de garantia</t>
  </si>
  <si>
    <t>15445</t>
  </si>
  <si>
    <t>0520</t>
  </si>
  <si>
    <t>0059</t>
  </si>
  <si>
    <t>Cimento fosfato de zinco utilizado nos procedimentos odontológicos, kit contendo um liquido e pó. Embalado individualmente; Constando Externamente Marca Comercial, Procedência de fabricação</t>
  </si>
  <si>
    <t>Kit</t>
  </si>
  <si>
    <t>15446</t>
  </si>
  <si>
    <t>2536</t>
  </si>
  <si>
    <t>0060</t>
  </si>
  <si>
    <t>Cimento ionômero de vidro para restauração pó e líquido autopolimerizável. Embalado Individualmente; Constando Externamente Marca Comercial, Procedência de fabricação.</t>
  </si>
  <si>
    <t>15447</t>
  </si>
  <si>
    <t>2537</t>
  </si>
  <si>
    <t>0061</t>
  </si>
  <si>
    <t>Cimento obturador endodôntico, kit constituído por pó e liquido. É indicado para obturação de canais radiculares. Constando Externamente Marca Comercial, Procedência de fabricação.</t>
  </si>
  <si>
    <t>15448</t>
  </si>
  <si>
    <t>5280</t>
  </si>
  <si>
    <t>0062</t>
  </si>
  <si>
    <t>Cimento reforçado a base de óxido de zinco e eugenol, utilizado   como material restaurador intermediário. Constando Externamente Marca Comercial, Procedência de fabricação.</t>
  </si>
  <si>
    <t>15449</t>
  </si>
  <si>
    <t>5282</t>
  </si>
  <si>
    <t>0063</t>
  </si>
  <si>
    <t>Clorexidina 0,12% 1L ,utilizado na realização de assepsia do meio bucal. Constando Externamente Marca Comercial, Procedência de fabricação.</t>
  </si>
  <si>
    <t>Litro</t>
  </si>
  <si>
    <t>15450</t>
  </si>
  <si>
    <t>5283</t>
  </si>
  <si>
    <t>0064</t>
  </si>
  <si>
    <t>Clorexidina 2% 1L, utilizado para desinfecção de cavidade dentária. Constando Externamente Marca Comercial, Procedência de fabricação.</t>
  </si>
  <si>
    <t>15451</t>
  </si>
  <si>
    <t>5289</t>
  </si>
  <si>
    <t>0065</t>
  </si>
  <si>
    <t>Colher de dentina nº 1, em aço inoxidável e autolavável. Constando externamente marca comercial, procedência de fabricação e garantia de fabricação.</t>
  </si>
  <si>
    <t>15452</t>
  </si>
  <si>
    <t>13290</t>
  </si>
  <si>
    <t>0066</t>
  </si>
  <si>
    <t>Compressor odontológico 40L: Isento de óleo – Motor de no mínimo 2 pistões com 1,12 HP / 830W (127V) e 1,14 HP / 1100W (220V) – Protetor térmico contra sobreaquecimento – Filtro de saída de ar – Adequado para 1 consultório – Pintura interna do reservatório antioxidante – Capacidade do tanque de no mínimo 38 litros – Fluxo de ar de no mínimo: 212 litros/min. - isento de óleo, emissão de fumaças, vapores e odores desagradáveis Dotado de manômetro para pressão do reservatório, manômetro para pressão de saída, regulador de pressão na saída com filtro de ar e dreno para água, registro para controle da vazão e registro para drenagem do acúmulo de água no reservatório, características que facilitam a operação e manutenção do equipamento. Sistema de segurança com válvula que entra em funcionamento para liberação da pressão, caso haja falha do pressostato e protetor de sobrecarga com a finalidade de proteger o equipamento de superaquecimento.: Isento de óleo
– Motor de 2 pistões com 1,12 HP / 830W (127V) e 1,14 HP / 1100W (220V)
– Protetor térmico contra sobreaquecimento
– Filtro de saída de ar
– Adequado para 1 consultório
– Pintura interna do reservatório antioxidante
– Capacidade do tanque de 38 litros
– Fluxo de ar: 212 litros/min.
- isento de óleo, emissão de fumaças, vapores e odores desagradáveis
Dotado de manômetro para pressão do reservatório, manômetro para pressão de saída, regulador de pressão na saída  com filtro de ar e dreno para água, registro para controle da vazão e registro para drenagem do acúmulo de água no reservatório, características que facilitam a operação e manutenção do equipamento.
Sistema de segurança com válvula que entra em funcionamento para liberação da pressão, caso haja falha do pressostato e protetor de sobrecarga com a finalidade de proteger o equipamento de superaquecimento</t>
  </si>
  <si>
    <t>15453</t>
  </si>
  <si>
    <t>2600</t>
  </si>
  <si>
    <t>0067</t>
  </si>
  <si>
    <t>Cones de papel absorvente 1 série. Utilizado para secagem de canal radicular. Constando externamente marca comercial, procedência de fabricação.</t>
  </si>
  <si>
    <t>15454</t>
  </si>
  <si>
    <t>5301</t>
  </si>
  <si>
    <t>0068</t>
  </si>
  <si>
    <t>Contra-ângulo e Micro-motor. 1 ano de garantia, autolavável. Contra-ângulo Sistema Saca Brocas. Uso com MicroMotor Pneumático, Acoplamento INTRAmatic, Spray externo, Utiliza brocas PM de no mínimo 2,35mm e brocas de Alta Rotação de 1,6mm (com utilização do acessório mandril). Baixo nível de ruído e vibração. Encaixe INTRAMATIC Universal. A angulação da cabeça do contra-ângulo favorece a pega durante os procedimentos, evitando a movimentação desnecessária da mão do dentista. Mínimo de 5.000 rpm e Máximo de 20.000 rpm.</t>
  </si>
  <si>
    <t>15455</t>
  </si>
  <si>
    <t>5304</t>
  </si>
  <si>
    <t>0069</t>
  </si>
  <si>
    <t>Creme dental com flúor 90 g. Combate as bactérias causadoras do mau hálito e evita a formação de placa. Constando externamente marca comercial, procedência de fabricação.</t>
  </si>
  <si>
    <t>15456</t>
  </si>
  <si>
    <t>2625</t>
  </si>
  <si>
    <t>0070</t>
  </si>
  <si>
    <t>Cureta de Lucas; Cureta de Luca Número 86; Cabo Contendo Inscrição do Número e Marca; Extremidade de Superfície Irregular, Com Rugosidades Ou Similar; Confeccionada Conforme Nbr 7153-1 Em Aço Inox Acabamento e Polimento Perfeito; Passível de Esterilização Em Meios Físico-químicos; Embalada Individualmente; Constando Externamente Marca Comercial, Procedência de Fabricação;</t>
  </si>
  <si>
    <t>15457</t>
  </si>
  <si>
    <t>14949</t>
  </si>
  <si>
    <t>0071</t>
  </si>
  <si>
    <t>Cureta periodontal de Gracey 7/8; Cabo Com Gravação Visível e Indelével Da Marca e Numeração: , Cabo Oco, Com Diâmetro Maior Ou Igual a 8 Mm; Extremidade de Superfície Irregular Com Superfície Circular Serrilhada, Com Ranhuras Ou Rugosidades; Ponta Ativa Com ângulos de Corte Precisos; Encaixes Perfeitos e Alinhados, Com Acabamento, Polimento; Confeccionada  Em Aço Inox; Embalada Individualmente; Constando Externamente Marca Comercial e Procedência de fabricação.</t>
  </si>
  <si>
    <t>15458</t>
  </si>
  <si>
    <t>8044</t>
  </si>
  <si>
    <t>0072</t>
  </si>
  <si>
    <t>Cureta periodontal Gracey 0-00; Cabo Com Gravação Visível e Indelével Da Marca e Numeração, Cabo Oco, Com Diâmetro Maior Ou Igual a 8 Mm; Extremidade de Superfície Irregular Com Superfície Circular Serrilhada, Com Ranhuras Ou Rugosidades; Ponta Ativa Com ângulos de Corte Precisos; Encaixes Perfeitos e Alinhados, Com Acabamento, Polimento; Confeccionada  Em aço Inox; Embalada Individualmente; Constando Externamente Marca Comercial e Procedência de fabricação.</t>
  </si>
  <si>
    <t>unidade</t>
  </si>
  <si>
    <t>15459</t>
  </si>
  <si>
    <t>8046</t>
  </si>
  <si>
    <t>0073</t>
  </si>
  <si>
    <t>Cureta Periodontal Gracey 13-14; Cabo Com Gravação Visível e Indelével Da Marca e Numeração, Cabo Oco, Com Diâmetro Maior Ou Igual a 8 Mm; Extremidade de Superfície Irregular Com Superfície Circular Serrilhada, Com Ranhuras Ou Rugosidades; Ponta Ativa Com ângulos de Corte Precisos; Encaixes Perfeitos e Alinhados, Com Acabamento, Polimento; Confeccionada Conforme NBR 7153-1 Em aço Inox; Embalada Individualmente; Constando Externamente Marca Comercial e Procedência de fabricação.</t>
  </si>
  <si>
    <t>15460</t>
  </si>
  <si>
    <t>8049</t>
  </si>
  <si>
    <t>0074</t>
  </si>
  <si>
    <t>Cureta periodontal Mccall nº 1-10 Cabo Com Gravação Visível e Indelével Da Marca e Numeração; Extremidade de Superfície Irregular Denteada, Com Ranhuras Ou Rugosa; Ponta Ativa Com Ângulos de Corte Precisos; Encaixes Perfeitos e Alinhados; Confeccionada Conforme Nbr 7153-1 EmAço Inox Com Acabamento e Polimento Perfeito; Embalada Individualmente; Constando Externamente Marca Comercial e Procedência de Fabricação;</t>
  </si>
  <si>
    <t>15461</t>
  </si>
  <si>
    <t>8048</t>
  </si>
  <si>
    <t>0075</t>
  </si>
  <si>
    <t>Cureta periodontal Mccall nº 17-18 cabo com Gravação Visível e Indelével Da Marca e Numeração; Extremidade de Superfície Irregular Denteada, Com Ranhuras Ou Rugosidades; Ponta Ativa Com ângulos de Corte Precisos; Encaixes Perfeitos e Alinhados; Confeccionada Conforme NBR 7153-1, Em aço Inox Com Acabamento e Polimento Perfeito; Embalada Individualmente; Constando Externamente Marca Comercial e Procedência de fabricação.</t>
  </si>
  <si>
    <t>15462</t>
  </si>
  <si>
    <t>0186</t>
  </si>
  <si>
    <t>0076</t>
  </si>
  <si>
    <t>Detergente enzimático IV enzimas p/ desencrostação de materiais orgânicos, de instrumentais - 1 L</t>
  </si>
  <si>
    <t>15463</t>
  </si>
  <si>
    <t>3809</t>
  </si>
  <si>
    <t>0077</t>
  </si>
  <si>
    <t>Envelope cirúrgico para esterilização de materiais odontológicos, cx c/ 200 unid 190/330mm. Com indicador de esterilidade e autoselantes.</t>
  </si>
  <si>
    <t>15464</t>
  </si>
  <si>
    <t>3808</t>
  </si>
  <si>
    <t>0078</t>
  </si>
  <si>
    <t>Envelope cirúrgico para esterilização de materiais odontológicos, cx c/ 200 unidades 140/260mm. Com indicador de esterilidade e autoselantes.</t>
  </si>
  <si>
    <t>15465</t>
  </si>
  <si>
    <t>0370</t>
  </si>
  <si>
    <t>0079</t>
  </si>
  <si>
    <t>Envelope cirúrgico para esterilização de materiais odontológicos, cx c/ 200 unidades 250/400mm. Com indicador de esterilidade e autoselantes.</t>
  </si>
  <si>
    <t>15466</t>
  </si>
  <si>
    <t>3810</t>
  </si>
  <si>
    <t>0080</t>
  </si>
  <si>
    <t>Envelope cirúrgico para esterilização de materiais odontológicos, cx c/ 200 unidades 90/250mm. Com indicador de esterilidade e autoselantes</t>
  </si>
  <si>
    <t>15467</t>
  </si>
  <si>
    <t>5318</t>
  </si>
  <si>
    <t>0081</t>
  </si>
  <si>
    <t>Escova Dental adulto, com cerdas macias utilizada na remoção de placas e restos de alimentos dos dentes, gengiva e língua. Constando Externamente Marca Comercial e Procedência de fabricação</t>
  </si>
  <si>
    <t>15468</t>
  </si>
  <si>
    <t>5317</t>
  </si>
  <si>
    <t>0082</t>
  </si>
  <si>
    <t>Escova Dental infantil com cerdas macias cabeça pequena utilizada na remoção   de placas e restos de alimentos dos dentes, gengiva e língua. Constando Externamente Marca Comercial e Procedência de fabricação</t>
  </si>
  <si>
    <t>15469</t>
  </si>
  <si>
    <t>5319</t>
  </si>
  <si>
    <t>0083</t>
  </si>
  <si>
    <t>Escova Robson CA reta branca, para Profilaxia, Com Cerda Plana; Haste Metálica, Cerdas Em Nylon Na Cor Branca; para Contra Angulo; Embalada Em Material Apropriado Que Garanta a Integridade do Produto; Constando Externamente Marca Comercial, Numero de Lote, Data de Fabricação e Procedência;</t>
  </si>
  <si>
    <t>15470</t>
  </si>
  <si>
    <t>0197</t>
  </si>
  <si>
    <t>0084</t>
  </si>
  <si>
    <t>Espátula Odontológica 24; Cabo mínimo 8mm. Instrumento Cirúrgico não articulado não cortante. Produzido em Aço Inoxidável Cabo Contendo Inscrição do Número e Marca; Extremidade de Superfície Irregular; Confeccionada em aço Inox Com Acabamento e Polimento Perfeito; passível de esterilização em meios físico-químicos; Embalada Individualmente.</t>
  </si>
  <si>
    <t>15471</t>
  </si>
  <si>
    <t>0198</t>
  </si>
  <si>
    <t>0085</t>
  </si>
  <si>
    <t>Espátula para inserção, Cabo Contendo Inscrição do número e Marca; Extremidade de Superfície Irregular; Com Acabamento e Polimento Perfeitos, Indicado para Condensar Resina Composta; Confeccionado Conforme Normas Abnt Em Aco Aisi 420 Autolavável; Passível de Esterilização Em Meios Físico-químicos; Embalado Individualmente, Em Material Apropriado Que Garanta a Integridade do Produto; Constando Externamente Marca Comercial, Procedência de Fabricação, registros Conforme Legislação Vigente;</t>
  </si>
  <si>
    <t>15472</t>
  </si>
  <si>
    <t>2714</t>
  </si>
  <si>
    <t>0086</t>
  </si>
  <si>
    <t>Espelho bucal nº 5 com duas camadas anti – corrosão utilizado nos procedimentos odontológicos na avaliação clínica e demais procedimentos. Constando Externamente Marca Comercial, Procedência de fabricação.</t>
  </si>
  <si>
    <t>15473</t>
  </si>
  <si>
    <t>2720</t>
  </si>
  <si>
    <t>0087</t>
  </si>
  <si>
    <t>Esponja hemostática de fibrina caixa c/10 unidades  utilizadas durante e após procedimentos cirúrgicos para obtenção de hemostasia local na cavidade bucal. Constando Externamente Marca Comercial, Procedência de fabricação.</t>
  </si>
  <si>
    <t>15474</t>
  </si>
  <si>
    <t>0194</t>
  </si>
  <si>
    <t>0088</t>
  </si>
  <si>
    <t>Estirpa nervo cartela c/10 unidades utilizado nos procedimentos urgência (pulpectomia</t>
  </si>
  <si>
    <t>Cartela</t>
  </si>
  <si>
    <t>15475</t>
  </si>
  <si>
    <t>16177</t>
  </si>
  <si>
    <t>0089</t>
  </si>
  <si>
    <t>EUGENOL FRASCO DE 20 ML</t>
  </si>
  <si>
    <t>15476</t>
  </si>
  <si>
    <t>8015</t>
  </si>
  <si>
    <t>0090</t>
  </si>
  <si>
    <t>Filme radiográfico adulto -  Embalagem c/ 150 unidades, tamanho 31mm x 35mm. Velocidade E - (intermediária).: Golgran</t>
  </si>
  <si>
    <t>15477</t>
  </si>
  <si>
    <t>5443</t>
  </si>
  <si>
    <t>0091</t>
  </si>
  <si>
    <t>Fime radiográfico infantil - Embalagem c/ 100 unidades de 22mm x 35mm cada, velocidade F – (intermediária)</t>
  </si>
  <si>
    <t>15478</t>
  </si>
  <si>
    <t>0206</t>
  </si>
  <si>
    <t>0092</t>
  </si>
  <si>
    <t>Fio de sutura agulhado seda 4.0, c/ 24 unidades. Utilizado em     cirurgias, para realização de suturas.</t>
  </si>
  <si>
    <t>15479</t>
  </si>
  <si>
    <t>14656</t>
  </si>
  <si>
    <t>0093</t>
  </si>
  <si>
    <t>Fio dental 100 metros, não inferior à marca Hilo</t>
  </si>
  <si>
    <t>15480</t>
  </si>
  <si>
    <t>3746</t>
  </si>
  <si>
    <t>0094</t>
  </si>
  <si>
    <t>Fio dental encerado 500 metros</t>
  </si>
  <si>
    <t>15481</t>
  </si>
  <si>
    <t>2802</t>
  </si>
  <si>
    <t>0095</t>
  </si>
  <si>
    <t>Fixador líquido tipo kodak, 500 mL. Composição :água, tiossulfato de amônio e tiocianato de amônio</t>
  </si>
  <si>
    <t>15482</t>
  </si>
  <si>
    <t>5469</t>
  </si>
  <si>
    <t>0096</t>
  </si>
  <si>
    <t>Fluoreto fosfato acidulado em gel para aplicação tópica 1,23% 500ml. Indicado para prevenção de cárie e remineralização da estrutura dentária. Constando Externamente Marca Comercial, Procedência de Fabricação e data de validade de no mínimo 1 ano da data de entrega</t>
  </si>
  <si>
    <t>15483</t>
  </si>
  <si>
    <t>0216</t>
  </si>
  <si>
    <t>0097</t>
  </si>
  <si>
    <t>Fórceps 150 infantil - cabo anatômico contendo inscrição do número e marca; Extremidade de Superfície Irregular, em aço inoxidável, acabamento e polimento perfeito; passível de esterilização em meios físico-químicos embalado individualmente. Constando Externamente Marca Comercial, Procedência de Fabricação</t>
  </si>
  <si>
    <t>15484</t>
  </si>
  <si>
    <t>0217</t>
  </si>
  <si>
    <t>0098</t>
  </si>
  <si>
    <t>Forceps 151 infantil - cabo anatômico contendo inscrição do número e marca; Extremidade de Superfície Irregular, em aço inoxidável, acabamento e polimento perfeito; passível de esterilização em meios físico-químicos embalado individualmente. Constando Externamente Marca Comercial, Procedência de Fabricação</t>
  </si>
  <si>
    <t>15485</t>
  </si>
  <si>
    <t>0218</t>
  </si>
  <si>
    <t>0099</t>
  </si>
  <si>
    <t>Forceps 16 - cabo anatômico contendo inscrição do número e marca; Extremidade de Superfície Irregular, em aço inoxidável, acabamento e polimento perfeito; passível de esterilização em meios físico-químicos embalado individualmente. Constando Externamente Marca Comercial, Procedência de Fabricação</t>
  </si>
  <si>
    <t>15486</t>
  </si>
  <si>
    <t>5336</t>
  </si>
  <si>
    <t>0100</t>
  </si>
  <si>
    <t>Fórceps nº 18L - cabo anatômico contendo inscrição do número e marca; Extremidade de Superfície Irregular, em aço inoxidável, acabamento e polimento perfeito; passível de esterilização em meios físico-químicos embalado individualmente. Constando Externamente Marca Comercial, Procedência de Fabricação</t>
  </si>
  <si>
    <t>15487</t>
  </si>
  <si>
    <t>0220</t>
  </si>
  <si>
    <t>0101</t>
  </si>
  <si>
    <t>Fórceps nº 69 - cabo anatômico contendo inscrição do número e marca; Extremidade de Superfície Irregular, em aço inoxidável, acabamento e polimento perfeito; passível de esterilização em meios físico-químicos embalado individualmente. Constando Externamente Marca Comercial, Procedência de Fabricação</t>
  </si>
  <si>
    <t>15488</t>
  </si>
  <si>
    <t>0213</t>
  </si>
  <si>
    <t>0102</t>
  </si>
  <si>
    <t>Forceps, nº 151 adulto - cabo anatômico contendo inscrição do número e marca; Extremidade de Superfície Irregular, em aço inoxidável, acabamento e polimento perfeito; passível de esterilização em meios físico-químicos embalado individualmente. Constando Externamente Marca Comercial, Procedência de Fabricação</t>
  </si>
  <si>
    <t>15489</t>
  </si>
  <si>
    <t>0219</t>
  </si>
  <si>
    <t>0103</t>
  </si>
  <si>
    <t>Forceps, nº 17 - cabo anatômico contendo inscrição do número e marca; Extremidade de Superfície Irregular, em aço inoxidável, acabamento e polimento perfeito; passível de esterilização em meios físico-químicos embalado individualmente. Constando Externamente Marca Comercial, Procedência de Fabricação</t>
  </si>
  <si>
    <t>15490</t>
  </si>
  <si>
    <t>2817</t>
  </si>
  <si>
    <t>0104</t>
  </si>
  <si>
    <t>Formocresol 10 ml material fixador de polpa viva. Constando externamente marca comercial, procedência de fabricação e data de validade de no mínimo 1 ano da data de entrega</t>
  </si>
  <si>
    <t>15491</t>
  </si>
  <si>
    <t>7298</t>
  </si>
  <si>
    <t>0105</t>
  </si>
  <si>
    <t>Fucsina líquida 10 ml - Indicado como solução evidenciadora de placa bacteriana. É uma solução que tem como finalidade corar a placa bacteriana. Embalado individualmente; constando externamente marca comercial, procedência de fabricação e data de validade de no mínimo 1 ano da data de entrega</t>
  </si>
  <si>
    <t>15492</t>
  </si>
  <si>
    <t>2862</t>
  </si>
  <si>
    <t>0106</t>
  </si>
  <si>
    <t>Glutaraldéido a 2% 28 dias 1L indicado para limpeza e remoção de material orgânico como saliva e sangue dos materiais odontológicos. Constando externamente marca comercial, procedência de fabricação e  data de validade de no mínimo 2 ano da data de entrega</t>
  </si>
  <si>
    <t>15493</t>
  </si>
  <si>
    <t>8051</t>
  </si>
  <si>
    <t>0107</t>
  </si>
  <si>
    <t>Hemostop liquido indicado para hemostasia nos procedimentos odontológicos quando necessário um campo livre de sangramento. Constando externamente marca comercial, procedência de fabricação e data de validade de no mínimo 1 ano da data de entrega</t>
  </si>
  <si>
    <t>15494</t>
  </si>
  <si>
    <t>2891</t>
  </si>
  <si>
    <t>Hidróxido de cálcio autopolimerizável (pasta base e catalisador) estojo 2 unidades sendo uma pasta base a outra catalisadora. Constando externamente marca comercial, procedência de fabricação e data de validade de no mínimo 1 ano da data de entrega</t>
  </si>
  <si>
    <t>Estojo</t>
  </si>
  <si>
    <t>15495</t>
  </si>
  <si>
    <t>5345</t>
  </si>
  <si>
    <t>0109</t>
  </si>
  <si>
    <t>Hidróxido de cálcio PA, frasco 10g utilizado nos procedimentos odontológicos como material curativo intracanal. Constando externamente marca comercial, procedência de fabricação e data de validade de no mínimo de 1 ano da data de entrega.</t>
  </si>
  <si>
    <t>15496</t>
  </si>
  <si>
    <t>2901</t>
  </si>
  <si>
    <t>0110</t>
  </si>
  <si>
    <t>Holemback - instrumental em aço inoxidável. Utilizado em procedimentos odontológicos para esculpir restaurações. Acabamento e polimento perfeito; passível de esterilização em meios físico-químicos; Embalado Individualmente. Constando externamente marca comercial, procedência de fabricação.</t>
  </si>
  <si>
    <t>15497</t>
  </si>
  <si>
    <t>0748</t>
  </si>
  <si>
    <t>0111</t>
  </si>
  <si>
    <t>Kit Lima K flex primeira série, 45/80- 25mm. Utilizadas para instrumentação do canal radicular.</t>
  </si>
  <si>
    <t>15498</t>
  </si>
  <si>
    <t>0234</t>
  </si>
  <si>
    <t>0112</t>
  </si>
  <si>
    <t>Lima para osso, em aço inoxidável e autoclavável. Utilizada para procedimentos cirúrgicos em odontologia.</t>
  </si>
  <si>
    <t>15499</t>
  </si>
  <si>
    <t>2985</t>
  </si>
  <si>
    <t>Limalha em cápsula esférica 70% de Ag Sn 26% Cu 3% Zn 1% 1 Porção facilidade de manipulação e de aplicação, condensabilidade, Alta resistência à compressão, Sistema de cápsulas, Variação dimensional positiva.</t>
  </si>
  <si>
    <t>15500</t>
  </si>
  <si>
    <t>2983</t>
  </si>
  <si>
    <t>0114</t>
  </si>
  <si>
    <t>Liquido Dakin. Solução de Hipoclorito de Sódio a 0,5%. Solução bactericida indicada para a irrigação de canais radiculares, Ação bactericida. Ação antisséptica.</t>
  </si>
  <si>
    <t>15501</t>
  </si>
  <si>
    <t>3030</t>
  </si>
  <si>
    <t>0115</t>
  </si>
  <si>
    <t>Lubrificante spray – utilizado para lubrificação de canetas de alta e baixa rotação 200 ml.</t>
  </si>
  <si>
    <t>15502</t>
  </si>
  <si>
    <t>14808</t>
  </si>
  <si>
    <t>0116</t>
  </si>
  <si>
    <t xml:space="preserve">MANGUEIRA TRÍPLICE OBLATE ODONTOLÓGICA: Resistente à abrasão, impacto, vibração, hidrolise, rasgo, furo, dobra, possui estabilidade térmica, dimensional e flexibilidade, resistindo a diversos ataques químicos e a gases, obtendo assim melhores raios de curvaturas entre os termoplásticos, facilitando o manuseio a montagem em lugares reduzidos. Utilizada em circuitos odontológicos.
MATÉRIA PRIMA: Poliuretano ( PU )
CORES: CINZA
PRESSÃO DE TRABALHO: 150 PSI | 10 BAR
TEMPERATURA DE TRABALHO: -30ºC + 70ºC
OBSERVAÇÃO: A Pressão máxima de trabalho continuo é de 150 PSI ou 10 BAR, não utilizar fora das especificações de pressão e temperatura indicados.
</t>
  </si>
  <si>
    <t>METROS</t>
  </si>
  <si>
    <t>15503</t>
  </si>
  <si>
    <t>5376</t>
  </si>
  <si>
    <t>Matriz de aço 0,5 mm X 0,50cm. Utilizada em procedimentos restauradores Inter proximais.</t>
  </si>
  <si>
    <t>Rolo</t>
  </si>
  <si>
    <t>15504</t>
  </si>
  <si>
    <t>3102</t>
  </si>
  <si>
    <t>0118</t>
  </si>
  <si>
    <t>Matriz de aço 0,7 mm X 0,50cm. Utilizada em procedimentos restauradores Inter proximais.</t>
  </si>
  <si>
    <t>15505</t>
  </si>
  <si>
    <t>13289</t>
  </si>
  <si>
    <t>0119</t>
  </si>
  <si>
    <t>Mocho odontológico:: Encosto anatômico tipo concha, com ajuste de altura.
Sistema de elevação do assento a gás através de alavanca lateral que permite maior facilidade e rapidez no ajuste de posições.
Base com 5 rodízios, resistente.
Estofamento em material rígido e resistente, com revestimento sem costura, densidade adequada e anti-deformante. Assento com elevação central e rebaixamento das bordas anteriores. Acabamento liso com cantos arredondados, altura regulável permitindo que os profissionais de diferentes alturas sentem-se corretamente, respeitando-se a hemodinâmica, ou seja, quando sentado o profissional deve estar com a coxa paralela ao solo e a planta dos pés apoiados no chão.
Peso 4,5 Kg
Dimensões 56 x 56 x 27 cm
Estofamento em PVC verde água</t>
  </si>
  <si>
    <t>15506</t>
  </si>
  <si>
    <t>5497</t>
  </si>
  <si>
    <t>0120</t>
  </si>
  <si>
    <t>Óculos de proteção tipo viseira facial, transparente. Cobre todo o rosto. (Face Shield): Cobre todo o rosto</t>
  </si>
  <si>
    <t>15507</t>
  </si>
  <si>
    <t>5395</t>
  </si>
  <si>
    <t>0121</t>
  </si>
  <si>
    <t>Papel carbono p/ articulação 2 cores, com 12 unidades</t>
  </si>
  <si>
    <t>Envelope</t>
  </si>
  <si>
    <t>15508</t>
  </si>
  <si>
    <t>16589</t>
  </si>
  <si>
    <t>0122</t>
  </si>
  <si>
    <t>PAPEL GRAU CIRURGICO 300MM X 100M</t>
  </si>
  <si>
    <t>ROLO</t>
  </si>
  <si>
    <t>15509</t>
  </si>
  <si>
    <t>5398</t>
  </si>
  <si>
    <t>0123</t>
  </si>
  <si>
    <t>Paramonoclorofenol Canforado. Utilizado para desinfecção de canais radiculares.</t>
  </si>
  <si>
    <t>15510</t>
  </si>
  <si>
    <t>0276</t>
  </si>
  <si>
    <t>0124</t>
  </si>
  <si>
    <t>Pasta profilática bisnaga 90g – Utilizada para profilaxia e polimento dental</t>
  </si>
  <si>
    <t>15511</t>
  </si>
  <si>
    <t>0278</t>
  </si>
  <si>
    <t>0125</t>
  </si>
  <si>
    <t>Pedra pomes 1Kg fina – Utilizada para polimento dental.</t>
  </si>
  <si>
    <t>15512</t>
  </si>
  <si>
    <t>3282</t>
  </si>
  <si>
    <t>0126</t>
  </si>
  <si>
    <t>Pinça clínica nº 318 em aço inoxidável e autoclavável.</t>
  </si>
  <si>
    <t>15513</t>
  </si>
  <si>
    <t>3276</t>
  </si>
  <si>
    <t>0127</t>
  </si>
  <si>
    <t>Pincel descartável aplicador de adesivo  frasco c/100 unidades</t>
  </si>
  <si>
    <t>15514</t>
  </si>
  <si>
    <t>3293</t>
  </si>
  <si>
    <t>0128</t>
  </si>
  <si>
    <t>Placa de vidro 10mm media lisa 15x7,5x1cm</t>
  </si>
  <si>
    <t>15515</t>
  </si>
  <si>
    <t>3833</t>
  </si>
  <si>
    <t>0129</t>
  </si>
  <si>
    <t>Ponta para aparelho profi; Ponta construída em aço inoxidável, com acabamento externo polido, Rosca de encaixe com padrão ISO M3.5x0.35 6g, Autoclavável a uma temperatura máxima de 135ºC</t>
  </si>
  <si>
    <t>15516</t>
  </si>
  <si>
    <t>0283</t>
  </si>
  <si>
    <t>0130</t>
  </si>
  <si>
    <t>Ponta silicone EHANCE sortida caixa com 07 unid sendo 03 chamas, 02 tacas, 02 discos</t>
  </si>
  <si>
    <t>15517</t>
  </si>
  <si>
    <t>14654</t>
  </si>
  <si>
    <t>0131</t>
  </si>
  <si>
    <t>Porta agulha Mathiev: para Cirurgia odontológica. Padrão 14 cm/17cm em aço inoxidável.</t>
  </si>
  <si>
    <t>15518</t>
  </si>
  <si>
    <t>5411</t>
  </si>
  <si>
    <t>0132</t>
  </si>
  <si>
    <t>Porta Agulha Mayo Hegar 14 CM.</t>
  </si>
  <si>
    <t>15519</t>
  </si>
  <si>
    <t>14945</t>
  </si>
  <si>
    <t>0133</t>
  </si>
  <si>
    <t>Porta amalgama plástico autoclavável.</t>
  </si>
  <si>
    <t>15520</t>
  </si>
  <si>
    <t>14658</t>
  </si>
  <si>
    <t>0134</t>
  </si>
  <si>
    <t>Posicionador radiográfico::  indicado para auxiliar na orientação da angulação do aparelho de Raios-X odontológico, resultando em imagens radiográficas padronizadas e nítidas.</t>
  </si>
  <si>
    <t>15521</t>
  </si>
  <si>
    <t>0287</t>
  </si>
  <si>
    <t>0135</t>
  </si>
  <si>
    <t>Pote Dapen plastico.</t>
  </si>
  <si>
    <t>15522</t>
  </si>
  <si>
    <t>3406</t>
  </si>
  <si>
    <t>0136</t>
  </si>
  <si>
    <t>Resina foto híbrida 4g cor A1 (microhibrida, radiopaca- zircônica/silica 84,5% 66% volume(BIS-GMA/TECMA)nao inferior a Z100</t>
  </si>
  <si>
    <t>Tubo</t>
  </si>
  <si>
    <t>15523</t>
  </si>
  <si>
    <t>3407</t>
  </si>
  <si>
    <t>0137</t>
  </si>
  <si>
    <t>Resina foto híbrida 4g cor A2 (microhibrida, radiopaca- zircônica/silica 84,5% 66%volume(BIS-GMA/TECMA)nao inferior a Z100</t>
  </si>
  <si>
    <t>15524</t>
  </si>
  <si>
    <t>3408</t>
  </si>
  <si>
    <t>0138</t>
  </si>
  <si>
    <t>Resina foto híbrida 4g cor A3 (microhibrida, radiopaca- zircônica/silica 84,5% 66% volume(BIS-GMA/TECMA) não inferior a Z100</t>
  </si>
  <si>
    <t>15525</t>
  </si>
  <si>
    <t>5349</t>
  </si>
  <si>
    <t>0139</t>
  </si>
  <si>
    <t>Resina foto híbrida 4g cor A4 (microhibrida, radiopaca- zircônica/silica 84,5% 66% volume(BIS-GMA/TECMA) não inferior a Z100</t>
  </si>
  <si>
    <t>15526</t>
  </si>
  <si>
    <t>3409</t>
  </si>
  <si>
    <t>0140</t>
  </si>
  <si>
    <t>Revelador líquido para radiografia 500 ml (composição água, sulfito de sódio, dietilenoglicol e hidroquinona) não inferior ao Kodak.</t>
  </si>
  <si>
    <t>15527</t>
  </si>
  <si>
    <t>16590</t>
  </si>
  <si>
    <t>0141</t>
  </si>
  <si>
    <t>SELADORA  MANUAL PARA PAPEL GRAU CIRURGICO.</t>
  </si>
  <si>
    <t>15528</t>
  </si>
  <si>
    <t>13327</t>
  </si>
  <si>
    <t>0142</t>
  </si>
  <si>
    <t>Selante para selamento de fóssulas e fissuras com flúor, branco opaco na seringa. Fotopolimerizável</t>
  </si>
  <si>
    <t>15529</t>
  </si>
  <si>
    <t>3469</t>
  </si>
  <si>
    <t>0143</t>
  </si>
  <si>
    <t>Seringa carpule com refluxo para anestesia, contendo inscrição da marca ou fabricante; Encaixes Perfeitos e Alinhados; Confeccionada em aço inoxidável, passível de esterilização em meios físico-químicos; Constando externamente marca comercial, procedência de fabricação.</t>
  </si>
  <si>
    <t>15530</t>
  </si>
  <si>
    <t>14690</t>
  </si>
  <si>
    <t>0144</t>
  </si>
  <si>
    <t>SERINGA ENDODONTICA  METALICA, EMBOLO ROSQUEAVEL, AUTOCLAVAVEL: USADO PARA APLICAR PASTA CALLEN</t>
  </si>
  <si>
    <t>15531</t>
  </si>
  <si>
    <t>3500</t>
  </si>
  <si>
    <t>0145</t>
  </si>
  <si>
    <t>Sonda exploradora Aço inoxidável, autolavável.</t>
  </si>
  <si>
    <t>15532</t>
  </si>
  <si>
    <t>2003</t>
  </si>
  <si>
    <t>0146</t>
  </si>
  <si>
    <t>Sugador saliva descartável pacote c/40 unidades</t>
  </si>
  <si>
    <t>pacote</t>
  </si>
  <si>
    <t>15533</t>
  </si>
  <si>
    <t>3572</t>
  </si>
  <si>
    <t>0147</t>
  </si>
  <si>
    <t>Tesoura cirúrgica reta 15 cm em aço inoxidável, autoclavável.</t>
  </si>
  <si>
    <t>15534</t>
  </si>
  <si>
    <t>0336</t>
  </si>
  <si>
    <t>Tira de lixa polimento amálgama 4mm c/12und 123x4,0x0,12mm</t>
  </si>
  <si>
    <t>15535</t>
  </si>
  <si>
    <t>3590</t>
  </si>
  <si>
    <t>Tira de lixa polimento resina cx c/150 unidades</t>
  </si>
  <si>
    <t>15536</t>
  </si>
  <si>
    <t>3591</t>
  </si>
  <si>
    <t>0150</t>
  </si>
  <si>
    <t>Tira de poliéster envelope c/50 unid 10x120x0,5mm para isolamento das restaurações de resina</t>
  </si>
  <si>
    <t>15537</t>
  </si>
  <si>
    <t>7308</t>
  </si>
  <si>
    <t>0151</t>
  </si>
  <si>
    <t>Verniz Fluoretado fluoreto de sódio 5% tipo fluorniz</t>
  </si>
  <si>
    <t>15538</t>
  </si>
  <si>
    <t>0344</t>
  </si>
  <si>
    <t>0152</t>
  </si>
  <si>
    <t>Verniz forrador de cavidade Composição: nitrocelulose 80, excipientes, acetado de etila, álcool etílico tipo Cavitine</t>
  </si>
  <si>
    <t>15539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</si>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</sst>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400</v>
      </c>
      <c r="F15" s="11">
        <v>0</v>
      </c>
      <c r="G15" s="9">
        <f>ROUND(SUM(E15*F15),2)</f>
        <v>0</v>
      </c>
      <c r="H15" s="15" t="s">
        <v>0</v>
      </c>
      <c r="I15" s="10" t="s">
        <v>35</v>
      </c>
      <c r="J15" s="13" t="s">
        <v>0</v>
      </c>
      <c r="K15" s="9">
        <f>SUM(G15:G15)</f>
        <v>0</v>
      </c>
    </row>
    <row r="16" spans="1:11" ht="12.75">
      <c r="A16" s="10" t="s">
        <v>36</v>
      </c>
      <c r="B16" s="10" t="s">
        <v>37</v>
      </c>
      <c r="C16" s="7" t="s">
        <v>38</v>
      </c>
      <c r="D16" s="7" t="s">
        <v>39</v>
      </c>
      <c r="E16" s="9">
        <v>80</v>
      </c>
      <c r="F16" s="11">
        <v>0</v>
      </c>
      <c r="G16" s="9">
        <f>ROUND(SUM(E16*F16),2)</f>
        <v>0</v>
      </c>
      <c r="H16" s="15" t="s">
        <v>0</v>
      </c>
      <c r="I16" s="10" t="s">
        <v>40</v>
      </c>
      <c r="J16" s="13" t="s">
        <v>0</v>
      </c>
      <c r="K16" s="9">
        <f>SUM(G16:G16)</f>
        <v>0</v>
      </c>
    </row>
    <row r="17" spans="1:11" ht="12.75">
      <c r="A17" s="10" t="s">
        <v>41</v>
      </c>
      <c r="B17" s="10" t="s">
        <v>42</v>
      </c>
      <c r="C17" s="7" t="s">
        <v>43</v>
      </c>
      <c r="D17" s="7" t="s">
        <v>44</v>
      </c>
      <c r="E17" s="9">
        <v>10</v>
      </c>
      <c r="F17" s="11">
        <v>0</v>
      </c>
      <c r="G17" s="9">
        <f>ROUND(SUM(E17*F17),2)</f>
        <v>0</v>
      </c>
      <c r="H17" s="15" t="s">
        <v>0</v>
      </c>
      <c r="I17" s="10" t="s">
        <v>45</v>
      </c>
      <c r="J17" s="13" t="s">
        <v>0</v>
      </c>
      <c r="K17" s="9">
        <f>SUM(G17:G17)</f>
        <v>0</v>
      </c>
    </row>
    <row r="18" spans="1:11" ht="12.75">
      <c r="A18" s="10" t="s">
        <v>46</v>
      </c>
      <c r="B18" s="10" t="s">
        <v>47</v>
      </c>
      <c r="C18" s="7" t="s">
        <v>48</v>
      </c>
      <c r="D18" s="7" t="s">
        <v>44</v>
      </c>
      <c r="E18" s="9">
        <v>10</v>
      </c>
      <c r="F18" s="11">
        <v>0</v>
      </c>
      <c r="G18" s="9">
        <f>ROUND(SUM(E18*F18),2)</f>
        <v>0</v>
      </c>
      <c r="H18" s="15" t="s">
        <v>0</v>
      </c>
      <c r="I18" s="10" t="s">
        <v>49</v>
      </c>
      <c r="J18" s="13" t="s">
        <v>0</v>
      </c>
      <c r="K18" s="9">
        <f>SUM(G18:G18)</f>
        <v>0</v>
      </c>
    </row>
    <row r="19" spans="1:11" ht="12.75">
      <c r="A19" s="10" t="s">
        <v>50</v>
      </c>
      <c r="B19" s="10" t="s">
        <v>51</v>
      </c>
      <c r="C19" s="7" t="s">
        <v>52</v>
      </c>
      <c r="D19" s="7" t="s">
        <v>53</v>
      </c>
      <c r="E19" s="9">
        <v>5</v>
      </c>
      <c r="F19" s="11">
        <v>0</v>
      </c>
      <c r="G19" s="9">
        <f>ROUND(SUM(E19*F19),2)</f>
        <v>0</v>
      </c>
      <c r="H19" s="15" t="s">
        <v>0</v>
      </c>
      <c r="I19" s="10" t="s">
        <v>54</v>
      </c>
      <c r="J19" s="13" t="s">
        <v>0</v>
      </c>
      <c r="K19" s="9">
        <f>SUM(G19:G19)</f>
        <v>0</v>
      </c>
    </row>
    <row r="20" spans="1:11" ht="12.75">
      <c r="A20" s="10" t="s">
        <v>55</v>
      </c>
      <c r="B20" s="10" t="s">
        <v>56</v>
      </c>
      <c r="C20" s="7" t="s">
        <v>57</v>
      </c>
      <c r="D20" s="7" t="s">
        <v>58</v>
      </c>
      <c r="E20" s="9">
        <v>50</v>
      </c>
      <c r="F20" s="11">
        <v>0</v>
      </c>
      <c r="G20" s="9">
        <f>ROUND(SUM(E20*F20),2)</f>
        <v>0</v>
      </c>
      <c r="H20" s="15" t="s">
        <v>0</v>
      </c>
      <c r="I20" s="10" t="s">
        <v>59</v>
      </c>
      <c r="J20" s="13" t="s">
        <v>0</v>
      </c>
      <c r="K20" s="9">
        <f>SUM(G20:G20)</f>
        <v>0</v>
      </c>
    </row>
    <row r="21" spans="1:11" ht="12.75">
      <c r="A21" s="10" t="s">
        <v>60</v>
      </c>
      <c r="B21" s="10" t="s">
        <v>61</v>
      </c>
      <c r="C21" s="7" t="s">
        <v>62</v>
      </c>
      <c r="D21" s="7" t="s">
        <v>58</v>
      </c>
      <c r="E21" s="9">
        <v>20</v>
      </c>
      <c r="F21" s="11">
        <v>0</v>
      </c>
      <c r="G21" s="9">
        <f>ROUND(SUM(E21*F21),2)</f>
        <v>0</v>
      </c>
      <c r="H21" s="15" t="s">
        <v>0</v>
      </c>
      <c r="I21" s="10" t="s">
        <v>63</v>
      </c>
      <c r="J21" s="13" t="s">
        <v>0</v>
      </c>
      <c r="K21" s="9">
        <f>SUM(G21:G21)</f>
        <v>0</v>
      </c>
    </row>
    <row r="22" spans="1:11" ht="12.75">
      <c r="A22" s="10" t="s">
        <v>64</v>
      </c>
      <c r="B22" s="10" t="s">
        <v>65</v>
      </c>
      <c r="C22" s="7" t="s">
        <v>66</v>
      </c>
      <c r="D22" s="7" t="s">
        <v>39</v>
      </c>
      <c r="E22" s="9">
        <v>10</v>
      </c>
      <c r="F22" s="11">
        <v>0</v>
      </c>
      <c r="G22" s="9">
        <f>ROUND(SUM(E22*F22),2)</f>
        <v>0</v>
      </c>
      <c r="H22" s="15" t="s">
        <v>0</v>
      </c>
      <c r="I22" s="10" t="s">
        <v>67</v>
      </c>
      <c r="J22" s="13" t="s">
        <v>0</v>
      </c>
      <c r="K22" s="9">
        <f>SUM(G22:G22)</f>
        <v>0</v>
      </c>
    </row>
    <row r="23" spans="1:11" ht="12.75">
      <c r="A23" s="10" t="s">
        <v>68</v>
      </c>
      <c r="B23" s="10" t="s">
        <v>69</v>
      </c>
      <c r="C23" s="7" t="s">
        <v>70</v>
      </c>
      <c r="D23" s="7" t="s">
        <v>39</v>
      </c>
      <c r="E23" s="9">
        <v>10</v>
      </c>
      <c r="F23" s="11">
        <v>0</v>
      </c>
      <c r="G23" s="9">
        <f>ROUND(SUM(E23*F23),2)</f>
        <v>0</v>
      </c>
      <c r="H23" s="15" t="s">
        <v>0</v>
      </c>
      <c r="I23" s="10" t="s">
        <v>71</v>
      </c>
      <c r="J23" s="13" t="s">
        <v>0</v>
      </c>
      <c r="K23" s="9">
        <f>SUM(G23:G23)</f>
        <v>0</v>
      </c>
    </row>
    <row r="24" spans="1:11" ht="12.75">
      <c r="A24" s="10" t="s">
        <v>72</v>
      </c>
      <c r="B24" s="10" t="s">
        <v>73</v>
      </c>
      <c r="C24" s="7" t="s">
        <v>74</v>
      </c>
      <c r="D24" s="7" t="s">
        <v>39</v>
      </c>
      <c r="E24" s="9">
        <v>10</v>
      </c>
      <c r="F24" s="11">
        <v>0</v>
      </c>
      <c r="G24" s="9">
        <f>ROUND(SUM(E24*F24),2)</f>
        <v>0</v>
      </c>
      <c r="H24" s="15" t="s">
        <v>0</v>
      </c>
      <c r="I24" s="10" t="s">
        <v>75</v>
      </c>
      <c r="J24" s="13" t="s">
        <v>0</v>
      </c>
      <c r="K24" s="9">
        <f>SUM(G24:G24)</f>
        <v>0</v>
      </c>
    </row>
    <row r="25" spans="1:11" ht="12.75">
      <c r="A25" s="10" t="s">
        <v>76</v>
      </c>
      <c r="B25" s="10" t="s">
        <v>77</v>
      </c>
      <c r="C25" s="7" t="s">
        <v>78</v>
      </c>
      <c r="D25" s="7" t="s">
        <v>34</v>
      </c>
      <c r="E25" s="9">
        <v>500</v>
      </c>
      <c r="F25" s="11">
        <v>0</v>
      </c>
      <c r="G25" s="9">
        <f>ROUND(SUM(E25*F25),2)</f>
        <v>0</v>
      </c>
      <c r="H25" s="15" t="s">
        <v>0</v>
      </c>
      <c r="I25" s="10" t="s">
        <v>79</v>
      </c>
      <c r="J25" s="13" t="s">
        <v>0</v>
      </c>
      <c r="K25" s="9">
        <f>SUM(G25:G25)</f>
        <v>0</v>
      </c>
    </row>
    <row r="26" spans="1:11" ht="12.75">
      <c r="A26" s="10" t="s">
        <v>80</v>
      </c>
      <c r="B26" s="10" t="s">
        <v>81</v>
      </c>
      <c r="C26" s="7" t="s">
        <v>82</v>
      </c>
      <c r="D26" s="7" t="s">
        <v>39</v>
      </c>
      <c r="E26" s="9">
        <v>3</v>
      </c>
      <c r="F26" s="11">
        <v>0</v>
      </c>
      <c r="G26" s="9">
        <f>ROUND(SUM(E26*F26),2)</f>
        <v>0</v>
      </c>
      <c r="H26" s="15" t="s">
        <v>0</v>
      </c>
      <c r="I26" s="10" t="s">
        <v>83</v>
      </c>
      <c r="J26" s="13" t="s">
        <v>0</v>
      </c>
      <c r="K26" s="9">
        <f>SUM(G26:G26)</f>
        <v>0</v>
      </c>
    </row>
    <row r="27" spans="1:11" ht="12.75">
      <c r="A27" s="10" t="s">
        <v>84</v>
      </c>
      <c r="B27" s="10" t="s">
        <v>85</v>
      </c>
      <c r="C27" s="7" t="s">
        <v>86</v>
      </c>
      <c r="D27" s="7" t="s">
        <v>87</v>
      </c>
      <c r="E27" s="9">
        <v>50</v>
      </c>
      <c r="F27" s="11">
        <v>0</v>
      </c>
      <c r="G27" s="9">
        <f>ROUND(SUM(E27*F27),2)</f>
        <v>0</v>
      </c>
      <c r="H27" s="15" t="s">
        <v>0</v>
      </c>
      <c r="I27" s="10" t="s">
        <v>88</v>
      </c>
      <c r="J27" s="13" t="s">
        <v>0</v>
      </c>
      <c r="K27" s="9">
        <f>SUM(G27:G27)</f>
        <v>0</v>
      </c>
    </row>
    <row r="28" spans="1:11" ht="12.75">
      <c r="A28" s="10" t="s">
        <v>89</v>
      </c>
      <c r="B28" s="10" t="s">
        <v>90</v>
      </c>
      <c r="C28" s="7" t="s">
        <v>91</v>
      </c>
      <c r="D28" s="7" t="s">
        <v>92</v>
      </c>
      <c r="E28" s="9">
        <v>8</v>
      </c>
      <c r="F28" s="11">
        <v>0</v>
      </c>
      <c r="G28" s="9">
        <f>ROUND(SUM(E28*F28),2)</f>
        <v>0</v>
      </c>
      <c r="H28" s="15" t="s">
        <v>0</v>
      </c>
      <c r="I28" s="10" t="s">
        <v>93</v>
      </c>
      <c r="J28" s="13" t="s">
        <v>0</v>
      </c>
      <c r="K28" s="9">
        <f>SUM(G28:G28)</f>
        <v>0</v>
      </c>
    </row>
    <row r="29" spans="1:11" ht="12.75">
      <c r="A29" s="10" t="s">
        <v>94</v>
      </c>
      <c r="B29" s="10" t="s">
        <v>95</v>
      </c>
      <c r="C29" s="7" t="s">
        <v>96</v>
      </c>
      <c r="D29" s="7" t="s">
        <v>92</v>
      </c>
      <c r="E29" s="9">
        <v>200</v>
      </c>
      <c r="F29" s="11">
        <v>0</v>
      </c>
      <c r="G29" s="9">
        <f>ROUND(SUM(E29*F29),2)</f>
        <v>0</v>
      </c>
      <c r="H29" s="15" t="s">
        <v>0</v>
      </c>
      <c r="I29" s="10" t="s">
        <v>97</v>
      </c>
      <c r="J29" s="13" t="s">
        <v>0</v>
      </c>
      <c r="K29" s="9">
        <f>SUM(G29:G29)</f>
        <v>0</v>
      </c>
    </row>
    <row r="30" spans="1:11" ht="12.75">
      <c r="A30" s="10" t="s">
        <v>98</v>
      </c>
      <c r="B30" s="10" t="s">
        <v>99</v>
      </c>
      <c r="C30" s="7" t="s">
        <v>100</v>
      </c>
      <c r="D30" s="7" t="s">
        <v>39</v>
      </c>
      <c r="E30" s="9">
        <v>50</v>
      </c>
      <c r="F30" s="11">
        <v>0</v>
      </c>
      <c r="G30" s="9">
        <f>ROUND(SUM(E30*F30),2)</f>
        <v>0</v>
      </c>
      <c r="H30" s="15" t="s">
        <v>0</v>
      </c>
      <c r="I30" s="10" t="s">
        <v>101</v>
      </c>
      <c r="J30" s="13" t="s">
        <v>0</v>
      </c>
      <c r="K30" s="9">
        <f>SUM(G30:G30)</f>
        <v>0</v>
      </c>
    </row>
    <row r="31" spans="1:11" ht="12.75">
      <c r="A31" s="10" t="s">
        <v>102</v>
      </c>
      <c r="B31" s="10" t="s">
        <v>103</v>
      </c>
      <c r="C31" s="7" t="s">
        <v>104</v>
      </c>
      <c r="D31" s="7" t="s">
        <v>44</v>
      </c>
      <c r="E31" s="9">
        <v>3</v>
      </c>
      <c r="F31" s="11">
        <v>0</v>
      </c>
      <c r="G31" s="9">
        <f>ROUND(SUM(E31*F31),2)</f>
        <v>0</v>
      </c>
      <c r="H31" s="15" t="s">
        <v>0</v>
      </c>
      <c r="I31" s="10" t="s">
        <v>105</v>
      </c>
      <c r="J31" s="13" t="s">
        <v>0</v>
      </c>
      <c r="K31" s="9">
        <f>SUM(G31:G31)</f>
        <v>0</v>
      </c>
    </row>
    <row r="32" spans="1:11" ht="12.75">
      <c r="A32" s="10" t="s">
        <v>106</v>
      </c>
      <c r="B32" s="10" t="s">
        <v>107</v>
      </c>
      <c r="C32" s="7" t="s">
        <v>108</v>
      </c>
      <c r="D32" s="7" t="s">
        <v>39</v>
      </c>
      <c r="E32" s="9">
        <v>8</v>
      </c>
      <c r="F32" s="11">
        <v>0</v>
      </c>
      <c r="G32" s="9">
        <f>ROUND(SUM(E32*F32),2)</f>
        <v>0</v>
      </c>
      <c r="H32" s="15" t="s">
        <v>0</v>
      </c>
      <c r="I32" s="10" t="s">
        <v>109</v>
      </c>
      <c r="J32" s="13" t="s">
        <v>0</v>
      </c>
      <c r="K32" s="9">
        <f>SUM(G32:G32)</f>
        <v>0</v>
      </c>
    </row>
    <row r="33" spans="1:11" ht="12.75">
      <c r="A33" s="10" t="s">
        <v>110</v>
      </c>
      <c r="B33" s="10" t="s">
        <v>111</v>
      </c>
      <c r="C33" s="7" t="s">
        <v>112</v>
      </c>
      <c r="D33" s="7" t="s">
        <v>39</v>
      </c>
      <c r="E33" s="9">
        <v>25</v>
      </c>
      <c r="F33" s="11">
        <v>0</v>
      </c>
      <c r="G33" s="9">
        <f>ROUND(SUM(E33*F33),2)</f>
        <v>0</v>
      </c>
      <c r="H33" s="15" t="s">
        <v>0</v>
      </c>
      <c r="I33" s="10" t="s">
        <v>113</v>
      </c>
      <c r="J33" s="13" t="s">
        <v>0</v>
      </c>
      <c r="K33" s="9">
        <f>SUM(G33:G33)</f>
        <v>0</v>
      </c>
    </row>
    <row r="34" spans="1:11" ht="12.75">
      <c r="A34" s="10" t="s">
        <v>114</v>
      </c>
      <c r="B34" s="10" t="s">
        <v>115</v>
      </c>
      <c r="C34" s="7" t="s">
        <v>116</v>
      </c>
      <c r="D34" s="7" t="s">
        <v>44</v>
      </c>
      <c r="E34" s="9">
        <v>5</v>
      </c>
      <c r="F34" s="11">
        <v>0</v>
      </c>
      <c r="G34" s="9">
        <f>ROUND(SUM(E34*F34),2)</f>
        <v>0</v>
      </c>
      <c r="H34" s="15" t="s">
        <v>0</v>
      </c>
      <c r="I34" s="10" t="s">
        <v>117</v>
      </c>
      <c r="J34" s="13" t="s">
        <v>0</v>
      </c>
      <c r="K34" s="9">
        <f>SUM(G34:G34)</f>
        <v>0</v>
      </c>
    </row>
    <row r="35" spans="1:11" ht="12.75">
      <c r="A35" s="10" t="s">
        <v>118</v>
      </c>
      <c r="B35" s="10" t="s">
        <v>119</v>
      </c>
      <c r="C35" s="7" t="s">
        <v>120</v>
      </c>
      <c r="D35" s="7" t="s">
        <v>39</v>
      </c>
      <c r="E35" s="9">
        <v>3</v>
      </c>
      <c r="F35" s="11">
        <v>0</v>
      </c>
      <c r="G35" s="9">
        <f>ROUND(SUM(E35*F35),2)</f>
        <v>0</v>
      </c>
      <c r="H35" s="15" t="s">
        <v>0</v>
      </c>
      <c r="I35" s="10" t="s">
        <v>121</v>
      </c>
      <c r="J35" s="13" t="s">
        <v>0</v>
      </c>
      <c r="K35" s="9">
        <f>SUM(G35:G35)</f>
        <v>0</v>
      </c>
    </row>
    <row r="36" spans="1:11" ht="12.75">
      <c r="A36" s="10" t="s">
        <v>122</v>
      </c>
      <c r="B36" s="10" t="s">
        <v>123</v>
      </c>
      <c r="C36" s="7" t="s">
        <v>124</v>
      </c>
      <c r="D36" s="7" t="s">
        <v>39</v>
      </c>
      <c r="E36" s="9">
        <v>3</v>
      </c>
      <c r="F36" s="11">
        <v>0</v>
      </c>
      <c r="G36" s="9">
        <f>ROUND(SUM(E36*F36),2)</f>
        <v>0</v>
      </c>
      <c r="H36" s="15" t="s">
        <v>0</v>
      </c>
      <c r="I36" s="10" t="s">
        <v>125</v>
      </c>
      <c r="J36" s="13" t="s">
        <v>0</v>
      </c>
      <c r="K36" s="9">
        <f>SUM(G36:G36)</f>
        <v>0</v>
      </c>
    </row>
    <row r="37" spans="1:11" ht="12.75">
      <c r="A37" s="10" t="s">
        <v>126</v>
      </c>
      <c r="B37" s="10" t="s">
        <v>127</v>
      </c>
      <c r="C37" s="7" t="s">
        <v>128</v>
      </c>
      <c r="D37" s="7" t="s">
        <v>44</v>
      </c>
      <c r="E37" s="9">
        <v>100</v>
      </c>
      <c r="F37" s="11">
        <v>0</v>
      </c>
      <c r="G37" s="9">
        <f>ROUND(SUM(E37*F37),2)</f>
        <v>0</v>
      </c>
      <c r="H37" s="15" t="s">
        <v>0</v>
      </c>
      <c r="I37" s="10" t="s">
        <v>129</v>
      </c>
      <c r="J37" s="13" t="s">
        <v>0</v>
      </c>
      <c r="K37" s="9">
        <f>SUM(G37:G37)</f>
        <v>0</v>
      </c>
    </row>
    <row r="38" spans="1:11" ht="12.75">
      <c r="A38" s="10" t="s">
        <v>130</v>
      </c>
      <c r="B38" s="10" t="s">
        <v>131</v>
      </c>
      <c r="C38" s="7" t="s">
        <v>132</v>
      </c>
      <c r="D38" s="7" t="s">
        <v>133</v>
      </c>
      <c r="E38" s="9">
        <v>500</v>
      </c>
      <c r="F38" s="11">
        <v>0</v>
      </c>
      <c r="G38" s="9">
        <f>ROUND(SUM(E38*F38),2)</f>
        <v>0</v>
      </c>
      <c r="H38" s="15" t="s">
        <v>0</v>
      </c>
      <c r="I38" s="10" t="s">
        <v>134</v>
      </c>
      <c r="J38" s="13" t="s">
        <v>0</v>
      </c>
      <c r="K38" s="9">
        <f>SUM(G38:G38)</f>
        <v>0</v>
      </c>
    </row>
    <row r="39" spans="1:11" ht="12.75">
      <c r="A39" s="10" t="s">
        <v>135</v>
      </c>
      <c r="B39" s="10" t="s">
        <v>136</v>
      </c>
      <c r="C39" s="7" t="s">
        <v>137</v>
      </c>
      <c r="D39" s="7" t="s">
        <v>39</v>
      </c>
      <c r="E39" s="9">
        <v>4</v>
      </c>
      <c r="F39" s="11">
        <v>0</v>
      </c>
      <c r="G39" s="9">
        <f>ROUND(SUM(E39*F39),2)</f>
        <v>0</v>
      </c>
      <c r="H39" s="15" t="s">
        <v>0</v>
      </c>
      <c r="I39" s="10" t="s">
        <v>138</v>
      </c>
      <c r="J39" s="13" t="s">
        <v>0</v>
      </c>
      <c r="K39" s="9">
        <f>SUM(G39:G39)</f>
        <v>0</v>
      </c>
    </row>
    <row r="40" spans="1:11" ht="12.75">
      <c r="A40" s="10" t="s">
        <v>139</v>
      </c>
      <c r="B40" s="10" t="s">
        <v>140</v>
      </c>
      <c r="C40" s="7" t="s">
        <v>141</v>
      </c>
      <c r="D40" s="7" t="s">
        <v>39</v>
      </c>
      <c r="E40" s="9">
        <v>15</v>
      </c>
      <c r="F40" s="11">
        <v>0</v>
      </c>
      <c r="G40" s="9">
        <f>ROUND(SUM(E40*F40),2)</f>
        <v>0</v>
      </c>
      <c r="H40" s="15" t="s">
        <v>0</v>
      </c>
      <c r="I40" s="10" t="s">
        <v>142</v>
      </c>
      <c r="J40" s="13" t="s">
        <v>0</v>
      </c>
      <c r="K40" s="9">
        <f>SUM(G40:G40)</f>
        <v>0</v>
      </c>
    </row>
    <row r="41" spans="1:11" ht="12.75">
      <c r="A41" s="10" t="s">
        <v>143</v>
      </c>
      <c r="B41" s="10" t="s">
        <v>144</v>
      </c>
      <c r="C41" s="7" t="s">
        <v>145</v>
      </c>
      <c r="D41" s="7" t="s">
        <v>146</v>
      </c>
      <c r="E41" s="9">
        <v>10</v>
      </c>
      <c r="F41" s="11">
        <v>0</v>
      </c>
      <c r="G41" s="9">
        <f>ROUND(SUM(E41*F41),2)</f>
        <v>0</v>
      </c>
      <c r="H41" s="15" t="s">
        <v>0</v>
      </c>
      <c r="I41" s="10" t="s">
        <v>147</v>
      </c>
      <c r="J41" s="13" t="s">
        <v>0</v>
      </c>
      <c r="K41" s="9">
        <f>SUM(G41:G41)</f>
        <v>0</v>
      </c>
    </row>
    <row r="42" spans="1:11" ht="12.75">
      <c r="A42" s="10" t="s">
        <v>148</v>
      </c>
      <c r="B42" s="10" t="s">
        <v>149</v>
      </c>
      <c r="C42" s="7" t="s">
        <v>150</v>
      </c>
      <c r="D42" s="7" t="s">
        <v>44</v>
      </c>
      <c r="E42" s="9">
        <v>3</v>
      </c>
      <c r="F42" s="11">
        <v>0</v>
      </c>
      <c r="G42" s="9">
        <f>ROUND(SUM(E42*F42),2)</f>
        <v>0</v>
      </c>
      <c r="H42" s="15" t="s">
        <v>0</v>
      </c>
      <c r="I42" s="10" t="s">
        <v>151</v>
      </c>
      <c r="J42" s="13" t="s">
        <v>0</v>
      </c>
      <c r="K42" s="9">
        <f>SUM(G42:G42)</f>
        <v>0</v>
      </c>
    </row>
    <row r="43" spans="1:11" ht="12.75">
      <c r="A43" s="10" t="s">
        <v>152</v>
      </c>
      <c r="B43" s="10" t="s">
        <v>153</v>
      </c>
      <c r="C43" s="7" t="s">
        <v>154</v>
      </c>
      <c r="D43" s="7" t="s">
        <v>39</v>
      </c>
      <c r="E43" s="9">
        <v>40</v>
      </c>
      <c r="F43" s="11">
        <v>0</v>
      </c>
      <c r="G43" s="9">
        <f>ROUND(SUM(E43*F43),2)</f>
        <v>0</v>
      </c>
      <c r="H43" s="15" t="s">
        <v>0</v>
      </c>
      <c r="I43" s="10" t="s">
        <v>155</v>
      </c>
      <c r="J43" s="13" t="s">
        <v>0</v>
      </c>
      <c r="K43" s="9">
        <f>SUM(G43:G43)</f>
        <v>0</v>
      </c>
    </row>
    <row r="44" spans="1:11" ht="12.75">
      <c r="A44" s="10" t="s">
        <v>156</v>
      </c>
      <c r="B44" s="10" t="s">
        <v>157</v>
      </c>
      <c r="C44" s="7" t="s">
        <v>158</v>
      </c>
      <c r="D44" s="7" t="s">
        <v>39</v>
      </c>
      <c r="E44" s="9">
        <v>250</v>
      </c>
      <c r="F44" s="11">
        <v>0</v>
      </c>
      <c r="G44" s="9">
        <f>ROUND(SUM(E44*F44),2)</f>
        <v>0</v>
      </c>
      <c r="H44" s="15" t="s">
        <v>0</v>
      </c>
      <c r="I44" s="10" t="s">
        <v>159</v>
      </c>
      <c r="J44" s="13" t="s">
        <v>0</v>
      </c>
      <c r="K44" s="9">
        <f>SUM(G44:G44)</f>
        <v>0</v>
      </c>
    </row>
    <row r="45" spans="1:11" ht="12.75">
      <c r="A45" s="10" t="s">
        <v>160</v>
      </c>
      <c r="B45" s="10" t="s">
        <v>161</v>
      </c>
      <c r="C45" s="7" t="s">
        <v>162</v>
      </c>
      <c r="D45" s="7" t="s">
        <v>39</v>
      </c>
      <c r="E45" s="9">
        <v>150</v>
      </c>
      <c r="F45" s="11">
        <v>0</v>
      </c>
      <c r="G45" s="9">
        <f>ROUND(SUM(E45*F45),2)</f>
        <v>0</v>
      </c>
      <c r="H45" s="15" t="s">
        <v>0</v>
      </c>
      <c r="I45" s="10" t="s">
        <v>163</v>
      </c>
      <c r="J45" s="13" t="s">
        <v>0</v>
      </c>
      <c r="K45" s="9">
        <f>SUM(G45:G45)</f>
        <v>0</v>
      </c>
    </row>
    <row r="46" spans="1:11" ht="12.75">
      <c r="A46" s="10" t="s">
        <v>164</v>
      </c>
      <c r="B46" s="10" t="s">
        <v>165</v>
      </c>
      <c r="C46" s="7" t="s">
        <v>166</v>
      </c>
      <c r="D46" s="7" t="s">
        <v>39</v>
      </c>
      <c r="E46" s="9">
        <v>250</v>
      </c>
      <c r="F46" s="11">
        <v>0</v>
      </c>
      <c r="G46" s="9">
        <f>ROUND(SUM(E46*F46),2)</f>
        <v>0</v>
      </c>
      <c r="H46" s="15" t="s">
        <v>0</v>
      </c>
      <c r="I46" s="10" t="s">
        <v>167</v>
      </c>
      <c r="J46" s="13" t="s">
        <v>0</v>
      </c>
      <c r="K46" s="9">
        <f>SUM(G46:G46)</f>
        <v>0</v>
      </c>
    </row>
    <row r="47" spans="1:11" ht="12.75">
      <c r="A47" s="10" t="s">
        <v>168</v>
      </c>
      <c r="B47" s="10" t="s">
        <v>169</v>
      </c>
      <c r="C47" s="7" t="s">
        <v>170</v>
      </c>
      <c r="D47" s="7" t="s">
        <v>39</v>
      </c>
      <c r="E47" s="9">
        <v>250</v>
      </c>
      <c r="F47" s="11">
        <v>0</v>
      </c>
      <c r="G47" s="9">
        <f>ROUND(SUM(E47*F47),2)</f>
        <v>0</v>
      </c>
      <c r="H47" s="15" t="s">
        <v>0</v>
      </c>
      <c r="I47" s="10" t="s">
        <v>171</v>
      </c>
      <c r="J47" s="13" t="s">
        <v>0</v>
      </c>
      <c r="K47" s="9">
        <f>SUM(G47:G47)</f>
        <v>0</v>
      </c>
    </row>
    <row r="48" spans="1:11" ht="12.75">
      <c r="A48" s="10" t="s">
        <v>172</v>
      </c>
      <c r="B48" s="10" t="s">
        <v>173</v>
      </c>
      <c r="C48" s="7" t="s">
        <v>174</v>
      </c>
      <c r="D48" s="7" t="s">
        <v>39</v>
      </c>
      <c r="E48" s="9">
        <v>25</v>
      </c>
      <c r="F48" s="11">
        <v>0</v>
      </c>
      <c r="G48" s="9">
        <f>ROUND(SUM(E48*F48),2)</f>
        <v>0</v>
      </c>
      <c r="H48" s="15" t="s">
        <v>0</v>
      </c>
      <c r="I48" s="10" t="s">
        <v>175</v>
      </c>
      <c r="J48" s="13" t="s">
        <v>0</v>
      </c>
      <c r="K48" s="9">
        <f>SUM(G48:G48)</f>
        <v>0</v>
      </c>
    </row>
    <row r="49" spans="1:11" ht="12.75">
      <c r="A49" s="10" t="s">
        <v>176</v>
      </c>
      <c r="B49" s="10" t="s">
        <v>177</v>
      </c>
      <c r="C49" s="7" t="s">
        <v>178</v>
      </c>
      <c r="D49" s="7" t="s">
        <v>39</v>
      </c>
      <c r="E49" s="9">
        <v>250</v>
      </c>
      <c r="F49" s="11">
        <v>0</v>
      </c>
      <c r="G49" s="9">
        <f>ROUND(SUM(E49*F49),2)</f>
        <v>0</v>
      </c>
      <c r="H49" s="15" t="s">
        <v>0</v>
      </c>
      <c r="I49" s="10" t="s">
        <v>179</v>
      </c>
      <c r="J49" s="13" t="s">
        <v>0</v>
      </c>
      <c r="K49" s="9">
        <f>SUM(G49:G49)</f>
        <v>0</v>
      </c>
    </row>
    <row r="50" spans="1:11" ht="12.75">
      <c r="A50" s="10" t="s">
        <v>180</v>
      </c>
      <c r="B50" s="10" t="s">
        <v>181</v>
      </c>
      <c r="C50" s="7" t="s">
        <v>182</v>
      </c>
      <c r="D50" s="7" t="s">
        <v>39</v>
      </c>
      <c r="E50" s="9">
        <v>250</v>
      </c>
      <c r="F50" s="11">
        <v>0</v>
      </c>
      <c r="G50" s="9">
        <f>ROUND(SUM(E50*F50),2)</f>
        <v>0</v>
      </c>
      <c r="H50" s="15" t="s">
        <v>0</v>
      </c>
      <c r="I50" s="10" t="s">
        <v>183</v>
      </c>
      <c r="J50" s="13" t="s">
        <v>0</v>
      </c>
      <c r="K50" s="9">
        <f>SUM(G50:G50)</f>
        <v>0</v>
      </c>
    </row>
    <row r="51" spans="1:11" ht="12.75">
      <c r="A51" s="10" t="s">
        <v>184</v>
      </c>
      <c r="B51" s="10" t="s">
        <v>185</v>
      </c>
      <c r="C51" s="7" t="s">
        <v>186</v>
      </c>
      <c r="D51" s="7" t="s">
        <v>44</v>
      </c>
      <c r="E51" s="9">
        <v>10</v>
      </c>
      <c r="F51" s="11">
        <v>0</v>
      </c>
      <c r="G51" s="9">
        <f>ROUND(SUM(E51*F51),2)</f>
        <v>0</v>
      </c>
      <c r="H51" s="15" t="s">
        <v>0</v>
      </c>
      <c r="I51" s="10" t="s">
        <v>187</v>
      </c>
      <c r="J51" s="13" t="s">
        <v>0</v>
      </c>
      <c r="K51" s="9">
        <f>SUM(G51:G51)</f>
        <v>0</v>
      </c>
    </row>
    <row r="52" spans="1:11" ht="12.75">
      <c r="A52" s="10" t="s">
        <v>188</v>
      </c>
      <c r="B52" s="10" t="s">
        <v>189</v>
      </c>
      <c r="C52" s="7" t="s">
        <v>190</v>
      </c>
      <c r="D52" s="7" t="s">
        <v>44</v>
      </c>
      <c r="E52" s="9">
        <v>200</v>
      </c>
      <c r="F52" s="11">
        <v>0</v>
      </c>
      <c r="G52" s="9">
        <f>ROUND(SUM(E52*F52),2)</f>
        <v>0</v>
      </c>
      <c r="H52" s="15" t="s">
        <v>0</v>
      </c>
      <c r="I52" s="10" t="s">
        <v>191</v>
      </c>
      <c r="J52" s="13" t="s">
        <v>0</v>
      </c>
      <c r="K52" s="9">
        <f>SUM(G52:G52)</f>
        <v>0</v>
      </c>
    </row>
    <row r="53" spans="1:11" ht="12.75">
      <c r="A53" s="10" t="s">
        <v>192</v>
      </c>
      <c r="B53" s="10" t="s">
        <v>193</v>
      </c>
      <c r="C53" s="7" t="s">
        <v>194</v>
      </c>
      <c r="D53" s="7" t="s">
        <v>195</v>
      </c>
      <c r="E53" s="9">
        <v>200</v>
      </c>
      <c r="F53" s="11">
        <v>0</v>
      </c>
      <c r="G53" s="9">
        <f>ROUND(SUM(E53*F53),2)</f>
        <v>0</v>
      </c>
      <c r="H53" s="15" t="s">
        <v>0</v>
      </c>
      <c r="I53" s="10" t="s">
        <v>196</v>
      </c>
      <c r="J53" s="13" t="s">
        <v>0</v>
      </c>
      <c r="K53" s="9">
        <f>SUM(G53:G53)</f>
        <v>0</v>
      </c>
    </row>
    <row r="54" spans="1:11" ht="12.75">
      <c r="A54" s="10" t="s">
        <v>197</v>
      </c>
      <c r="B54" s="10" t="s">
        <v>198</v>
      </c>
      <c r="C54" s="7" t="s">
        <v>199</v>
      </c>
      <c r="D54" s="7" t="s">
        <v>39</v>
      </c>
      <c r="E54" s="9">
        <v>150</v>
      </c>
      <c r="F54" s="11">
        <v>0</v>
      </c>
      <c r="G54" s="9">
        <f>ROUND(SUM(E54*F54),2)</f>
        <v>0</v>
      </c>
      <c r="H54" s="15" t="s">
        <v>0</v>
      </c>
      <c r="I54" s="10" t="s">
        <v>200</v>
      </c>
      <c r="J54" s="13" t="s">
        <v>0</v>
      </c>
      <c r="K54" s="9">
        <f>SUM(G54:G54)</f>
        <v>0</v>
      </c>
    </row>
    <row r="55" spans="1:11" ht="12.75">
      <c r="A55" s="10" t="s">
        <v>201</v>
      </c>
      <c r="B55" s="10" t="s">
        <v>202</v>
      </c>
      <c r="C55" s="7" t="s">
        <v>203</v>
      </c>
      <c r="D55" s="7" t="s">
        <v>39</v>
      </c>
      <c r="E55" s="9">
        <v>250</v>
      </c>
      <c r="F55" s="11">
        <v>0</v>
      </c>
      <c r="G55" s="9">
        <f>ROUND(SUM(E55*F55),2)</f>
        <v>0</v>
      </c>
      <c r="H55" s="15" t="s">
        <v>0</v>
      </c>
      <c r="I55" s="10" t="s">
        <v>204</v>
      </c>
      <c r="J55" s="13" t="s">
        <v>0</v>
      </c>
      <c r="K55" s="9">
        <f>SUM(G55:G55)</f>
        <v>0</v>
      </c>
    </row>
    <row r="56" spans="1:11" ht="12.75">
      <c r="A56" s="10" t="s">
        <v>205</v>
      </c>
      <c r="B56" s="10" t="s">
        <v>206</v>
      </c>
      <c r="C56" s="7" t="s">
        <v>207</v>
      </c>
      <c r="D56" s="7" t="s">
        <v>39</v>
      </c>
      <c r="E56" s="9">
        <v>100</v>
      </c>
      <c r="F56" s="11">
        <v>0</v>
      </c>
      <c r="G56" s="9">
        <f>ROUND(SUM(E56*F56),2)</f>
        <v>0</v>
      </c>
      <c r="H56" s="15" t="s">
        <v>0</v>
      </c>
      <c r="I56" s="10" t="s">
        <v>208</v>
      </c>
      <c r="J56" s="13" t="s">
        <v>0</v>
      </c>
      <c r="K56" s="9">
        <f>SUM(G56:G56)</f>
        <v>0</v>
      </c>
    </row>
    <row r="57" spans="1:11" ht="12.75">
      <c r="A57" s="10" t="s">
        <v>209</v>
      </c>
      <c r="B57" s="10" t="s">
        <v>210</v>
      </c>
      <c r="C57" s="7" t="s">
        <v>211</v>
      </c>
      <c r="D57" s="7" t="s">
        <v>39</v>
      </c>
      <c r="E57" s="9">
        <v>100</v>
      </c>
      <c r="F57" s="11">
        <v>0</v>
      </c>
      <c r="G57" s="9">
        <f>ROUND(SUM(E57*F57),2)</f>
        <v>0</v>
      </c>
      <c r="H57" s="15" t="s">
        <v>0</v>
      </c>
      <c r="I57" s="10" t="s">
        <v>212</v>
      </c>
      <c r="J57" s="13" t="s">
        <v>0</v>
      </c>
      <c r="K57" s="9">
        <f>SUM(G57:G57)</f>
        <v>0</v>
      </c>
    </row>
    <row r="58" spans="1:11" ht="12.75">
      <c r="A58" s="10" t="s">
        <v>213</v>
      </c>
      <c r="B58" s="10" t="s">
        <v>214</v>
      </c>
      <c r="C58" s="7" t="s">
        <v>215</v>
      </c>
      <c r="D58" s="7" t="s">
        <v>39</v>
      </c>
      <c r="E58" s="9">
        <v>150</v>
      </c>
      <c r="F58" s="11">
        <v>0</v>
      </c>
      <c r="G58" s="9">
        <f>ROUND(SUM(E58*F58),2)</f>
        <v>0</v>
      </c>
      <c r="H58" s="15" t="s">
        <v>0</v>
      </c>
      <c r="I58" s="10" t="s">
        <v>216</v>
      </c>
      <c r="J58" s="13" t="s">
        <v>0</v>
      </c>
      <c r="K58" s="9">
        <f>SUM(G58:G58)</f>
        <v>0</v>
      </c>
    </row>
    <row r="59" spans="1:11" ht="12.75">
      <c r="A59" s="10" t="s">
        <v>217</v>
      </c>
      <c r="B59" s="10" t="s">
        <v>218</v>
      </c>
      <c r="C59" s="7" t="s">
        <v>219</v>
      </c>
      <c r="D59" s="7" t="s">
        <v>195</v>
      </c>
      <c r="E59" s="9">
        <v>150</v>
      </c>
      <c r="F59" s="11">
        <v>0</v>
      </c>
      <c r="G59" s="9">
        <f>ROUND(SUM(E59*F59),2)</f>
        <v>0</v>
      </c>
      <c r="H59" s="15" t="s">
        <v>0</v>
      </c>
      <c r="I59" s="10" t="s">
        <v>220</v>
      </c>
      <c r="J59" s="13" t="s">
        <v>0</v>
      </c>
      <c r="K59" s="9">
        <f>SUM(G59:G59)</f>
        <v>0</v>
      </c>
    </row>
    <row r="60" spans="1:11" ht="12.75">
      <c r="A60" s="10" t="s">
        <v>221</v>
      </c>
      <c r="B60" s="10" t="s">
        <v>222</v>
      </c>
      <c r="C60" s="7" t="s">
        <v>223</v>
      </c>
      <c r="D60" s="7" t="s">
        <v>39</v>
      </c>
      <c r="E60" s="9">
        <v>250</v>
      </c>
      <c r="F60" s="11">
        <v>0</v>
      </c>
      <c r="G60" s="9">
        <f>ROUND(SUM(E60*F60),2)</f>
        <v>0</v>
      </c>
      <c r="H60" s="15" t="s">
        <v>0</v>
      </c>
      <c r="I60" s="10" t="s">
        <v>224</v>
      </c>
      <c r="J60" s="13" t="s">
        <v>0</v>
      </c>
      <c r="K60" s="9">
        <f>SUM(G60:G60)</f>
        <v>0</v>
      </c>
    </row>
    <row r="61" spans="1:11" ht="12.75">
      <c r="A61" s="10" t="s">
        <v>225</v>
      </c>
      <c r="B61" s="10" t="s">
        <v>226</v>
      </c>
      <c r="C61" s="7" t="s">
        <v>227</v>
      </c>
      <c r="D61" s="7" t="s">
        <v>39</v>
      </c>
      <c r="E61" s="9">
        <v>200</v>
      </c>
      <c r="F61" s="11">
        <v>0</v>
      </c>
      <c r="G61" s="9">
        <f>ROUND(SUM(E61*F61),2)</f>
        <v>0</v>
      </c>
      <c r="H61" s="15" t="s">
        <v>0</v>
      </c>
      <c r="I61" s="10" t="s">
        <v>228</v>
      </c>
      <c r="J61" s="13" t="s">
        <v>0</v>
      </c>
      <c r="K61" s="9">
        <f>SUM(G61:G61)</f>
        <v>0</v>
      </c>
    </row>
    <row r="62" spans="1:11" ht="12.75">
      <c r="A62" s="10" t="s">
        <v>229</v>
      </c>
      <c r="B62" s="10" t="s">
        <v>230</v>
      </c>
      <c r="C62" s="7" t="s">
        <v>231</v>
      </c>
      <c r="D62" s="7" t="s">
        <v>39</v>
      </c>
      <c r="E62" s="9">
        <v>250</v>
      </c>
      <c r="F62" s="11">
        <v>0</v>
      </c>
      <c r="G62" s="9">
        <f>ROUND(SUM(E62*F62),2)</f>
        <v>0</v>
      </c>
      <c r="H62" s="15" t="s">
        <v>0</v>
      </c>
      <c r="I62" s="10" t="s">
        <v>232</v>
      </c>
      <c r="J62" s="13" t="s">
        <v>0</v>
      </c>
      <c r="K62" s="9">
        <f>SUM(G62:G62)</f>
        <v>0</v>
      </c>
    </row>
    <row r="63" spans="1:11" ht="12.75">
      <c r="A63" s="10" t="s">
        <v>233</v>
      </c>
      <c r="B63" s="10" t="s">
        <v>234</v>
      </c>
      <c r="C63" s="7" t="s">
        <v>235</v>
      </c>
      <c r="D63" s="7" t="s">
        <v>44</v>
      </c>
      <c r="E63" s="9">
        <v>30</v>
      </c>
      <c r="F63" s="11">
        <v>0</v>
      </c>
      <c r="G63" s="9">
        <f>ROUND(SUM(E63*F63),2)</f>
        <v>0</v>
      </c>
      <c r="H63" s="15" t="s">
        <v>0</v>
      </c>
      <c r="I63" s="10" t="s">
        <v>236</v>
      </c>
      <c r="J63" s="13" t="s">
        <v>0</v>
      </c>
      <c r="K63" s="9">
        <f>SUM(G63:G63)</f>
        <v>0</v>
      </c>
    </row>
    <row r="64" spans="1:11" ht="12.75">
      <c r="A64" s="10" t="s">
        <v>237</v>
      </c>
      <c r="B64" s="10" t="s">
        <v>238</v>
      </c>
      <c r="C64" s="7" t="s">
        <v>239</v>
      </c>
      <c r="D64" s="7" t="s">
        <v>39</v>
      </c>
      <c r="E64" s="9">
        <v>100</v>
      </c>
      <c r="F64" s="11">
        <v>0</v>
      </c>
      <c r="G64" s="9">
        <f>ROUND(SUM(E64*F64),2)</f>
        <v>0</v>
      </c>
      <c r="H64" s="15" t="s">
        <v>0</v>
      </c>
      <c r="I64" s="10" t="s">
        <v>240</v>
      </c>
      <c r="J64" s="13" t="s">
        <v>0</v>
      </c>
      <c r="K64" s="9">
        <f>SUM(G64:G64)</f>
        <v>0</v>
      </c>
    </row>
    <row r="65" spans="1:11" ht="12.75">
      <c r="A65" s="10" t="s">
        <v>241</v>
      </c>
      <c r="B65" s="10" t="s">
        <v>242</v>
      </c>
      <c r="C65" s="7" t="s">
        <v>243</v>
      </c>
      <c r="D65" s="7" t="s">
        <v>44</v>
      </c>
      <c r="E65" s="9">
        <v>5</v>
      </c>
      <c r="F65" s="11">
        <v>0</v>
      </c>
      <c r="G65" s="9">
        <f>ROUND(SUM(E65*F65),2)</f>
        <v>0</v>
      </c>
      <c r="H65" s="15" t="s">
        <v>0</v>
      </c>
      <c r="I65" s="10" t="s">
        <v>244</v>
      </c>
      <c r="J65" s="13" t="s">
        <v>0</v>
      </c>
      <c r="K65" s="9">
        <f>SUM(G65:G65)</f>
        <v>0</v>
      </c>
    </row>
    <row r="66" spans="1:11" ht="12.75">
      <c r="A66" s="10" t="s">
        <v>245</v>
      </c>
      <c r="B66" s="10" t="s">
        <v>246</v>
      </c>
      <c r="C66" s="7" t="s">
        <v>247</v>
      </c>
      <c r="D66" s="7" t="s">
        <v>195</v>
      </c>
      <c r="E66" s="9">
        <v>4</v>
      </c>
      <c r="F66" s="11">
        <v>0</v>
      </c>
      <c r="G66" s="9">
        <f>ROUND(SUM(E66*F66),2)</f>
        <v>0</v>
      </c>
      <c r="H66" s="15" t="s">
        <v>0</v>
      </c>
      <c r="I66" s="10" t="s">
        <v>248</v>
      </c>
      <c r="J66" s="13" t="s">
        <v>0</v>
      </c>
      <c r="K66" s="9">
        <f>SUM(G66:G66)</f>
        <v>0</v>
      </c>
    </row>
    <row r="67" spans="1:11" ht="12.75">
      <c r="A67" s="10" t="s">
        <v>249</v>
      </c>
      <c r="B67" s="10" t="s">
        <v>250</v>
      </c>
      <c r="C67" s="7" t="s">
        <v>251</v>
      </c>
      <c r="D67" s="7" t="s">
        <v>39</v>
      </c>
      <c r="E67" s="9">
        <v>10</v>
      </c>
      <c r="F67" s="11">
        <v>0</v>
      </c>
      <c r="G67" s="9">
        <f>ROUND(SUM(E67*F67),2)</f>
        <v>0</v>
      </c>
      <c r="H67" s="15" t="s">
        <v>0</v>
      </c>
      <c r="I67" s="10" t="s">
        <v>252</v>
      </c>
      <c r="J67" s="13" t="s">
        <v>0</v>
      </c>
      <c r="K67" s="9">
        <f>SUM(G67:G67)</f>
        <v>0</v>
      </c>
    </row>
    <row r="68" spans="1:11" ht="12.75">
      <c r="A68" s="10" t="s">
        <v>253</v>
      </c>
      <c r="B68" s="10" t="s">
        <v>254</v>
      </c>
      <c r="C68" s="7" t="s">
        <v>255</v>
      </c>
      <c r="D68" s="7" t="s">
        <v>44</v>
      </c>
      <c r="E68" s="9">
        <v>20</v>
      </c>
      <c r="F68" s="11">
        <v>0</v>
      </c>
      <c r="G68" s="9">
        <f>ROUND(SUM(E68*F68),2)</f>
        <v>0</v>
      </c>
      <c r="H68" s="15" t="s">
        <v>0</v>
      </c>
      <c r="I68" s="10" t="s">
        <v>256</v>
      </c>
      <c r="J68" s="13" t="s">
        <v>0</v>
      </c>
      <c r="K68" s="9">
        <f>SUM(G68:G68)</f>
        <v>0</v>
      </c>
    </row>
    <row r="69" spans="1:11" ht="12.75">
      <c r="A69" s="10" t="s">
        <v>257</v>
      </c>
      <c r="B69" s="10" t="s">
        <v>258</v>
      </c>
      <c r="C69" s="7" t="s">
        <v>259</v>
      </c>
      <c r="D69" s="7" t="s">
        <v>39</v>
      </c>
      <c r="E69" s="9">
        <v>20</v>
      </c>
      <c r="F69" s="11">
        <v>0</v>
      </c>
      <c r="G69" s="9">
        <f>ROUND(SUM(E69*F69),2)</f>
        <v>0</v>
      </c>
      <c r="H69" s="15" t="s">
        <v>0</v>
      </c>
      <c r="I69" s="10" t="s">
        <v>260</v>
      </c>
      <c r="J69" s="13" t="s">
        <v>0</v>
      </c>
      <c r="K69" s="9">
        <f>SUM(G69:G69)</f>
        <v>0</v>
      </c>
    </row>
    <row r="70" spans="1:11" ht="12.75">
      <c r="A70" s="10" t="s">
        <v>261</v>
      </c>
      <c r="B70" s="10" t="s">
        <v>262</v>
      </c>
      <c r="C70" s="7" t="s">
        <v>263</v>
      </c>
      <c r="D70" s="7" t="s">
        <v>39</v>
      </c>
      <c r="E70" s="9">
        <v>2</v>
      </c>
      <c r="F70" s="11">
        <v>0</v>
      </c>
      <c r="G70" s="9">
        <f>ROUND(SUM(E70*F70),2)</f>
        <v>0</v>
      </c>
      <c r="H70" s="15" t="s">
        <v>0</v>
      </c>
      <c r="I70" s="10" t="s">
        <v>264</v>
      </c>
      <c r="J70" s="13" t="s">
        <v>0</v>
      </c>
      <c r="K70" s="9">
        <f>SUM(G70:G70)</f>
        <v>0</v>
      </c>
    </row>
    <row r="71" spans="1:11" ht="12.75">
      <c r="A71" s="10" t="s">
        <v>265</v>
      </c>
      <c r="B71" s="10" t="s">
        <v>266</v>
      </c>
      <c r="C71" s="7" t="s">
        <v>267</v>
      </c>
      <c r="D71" s="7" t="s">
        <v>39</v>
      </c>
      <c r="E71" s="9">
        <v>2</v>
      </c>
      <c r="F71" s="11">
        <v>0</v>
      </c>
      <c r="G71" s="9">
        <f>ROUND(SUM(E71*F71),2)</f>
        <v>0</v>
      </c>
      <c r="H71" s="15" t="s">
        <v>0</v>
      </c>
      <c r="I71" s="10" t="s">
        <v>268</v>
      </c>
      <c r="J71" s="13" t="s">
        <v>0</v>
      </c>
      <c r="K71" s="9">
        <f>SUM(G71:G71)</f>
        <v>0</v>
      </c>
    </row>
    <row r="72" spans="1:11" ht="12.75">
      <c r="A72" s="10" t="s">
        <v>269</v>
      </c>
      <c r="B72" s="10" t="s">
        <v>270</v>
      </c>
      <c r="C72" s="7" t="s">
        <v>271</v>
      </c>
      <c r="D72" s="7" t="s">
        <v>39</v>
      </c>
      <c r="E72" s="9">
        <v>20</v>
      </c>
      <c r="F72" s="11">
        <v>0</v>
      </c>
      <c r="G72" s="9">
        <f>ROUND(SUM(E72*F72),2)</f>
        <v>0</v>
      </c>
      <c r="H72" s="15" t="s">
        <v>0</v>
      </c>
      <c r="I72" s="10" t="s">
        <v>272</v>
      </c>
      <c r="J72" s="13" t="s">
        <v>0</v>
      </c>
      <c r="K72" s="9">
        <f>SUM(G72:G72)</f>
        <v>0</v>
      </c>
    </row>
    <row r="73" spans="1:11" ht="12.75">
      <c r="A73" s="10" t="s">
        <v>273</v>
      </c>
      <c r="B73" s="10" t="s">
        <v>274</v>
      </c>
      <c r="C73" s="7" t="s">
        <v>275</v>
      </c>
      <c r="D73" s="7" t="s">
        <v>276</v>
      </c>
      <c r="E73" s="9">
        <v>10</v>
      </c>
      <c r="F73" s="11">
        <v>0</v>
      </c>
      <c r="G73" s="9">
        <f>ROUND(SUM(E73*F73),2)</f>
        <v>0</v>
      </c>
      <c r="H73" s="15" t="s">
        <v>0</v>
      </c>
      <c r="I73" s="10" t="s">
        <v>277</v>
      </c>
      <c r="J73" s="13" t="s">
        <v>0</v>
      </c>
      <c r="K73" s="9">
        <f>SUM(G73:G73)</f>
        <v>0</v>
      </c>
    </row>
    <row r="74" spans="1:11" ht="12.75">
      <c r="A74" s="10" t="s">
        <v>278</v>
      </c>
      <c r="B74" s="10" t="s">
        <v>279</v>
      </c>
      <c r="C74" s="7" t="s">
        <v>280</v>
      </c>
      <c r="D74" s="7" t="s">
        <v>276</v>
      </c>
      <c r="E74" s="9">
        <v>100</v>
      </c>
      <c r="F74" s="11">
        <v>0</v>
      </c>
      <c r="G74" s="9">
        <f>ROUND(SUM(E74*F74),2)</f>
        <v>0</v>
      </c>
      <c r="H74" s="15" t="s">
        <v>0</v>
      </c>
      <c r="I74" s="10" t="s">
        <v>281</v>
      </c>
      <c r="J74" s="13" t="s">
        <v>0</v>
      </c>
      <c r="K74" s="9">
        <f>SUM(G74:G74)</f>
        <v>0</v>
      </c>
    </row>
    <row r="75" spans="1:11" ht="12.75">
      <c r="A75" s="10" t="s">
        <v>282</v>
      </c>
      <c r="B75" s="10" t="s">
        <v>283</v>
      </c>
      <c r="C75" s="7" t="s">
        <v>284</v>
      </c>
      <c r="D75" s="7" t="s">
        <v>276</v>
      </c>
      <c r="E75" s="9">
        <v>15</v>
      </c>
      <c r="F75" s="11">
        <v>0</v>
      </c>
      <c r="G75" s="9">
        <f>ROUND(SUM(E75*F75),2)</f>
        <v>0</v>
      </c>
      <c r="H75" s="15" t="s">
        <v>0</v>
      </c>
      <c r="I75" s="10" t="s">
        <v>285</v>
      </c>
      <c r="J75" s="13" t="s">
        <v>0</v>
      </c>
      <c r="K75" s="9">
        <f>SUM(G75:G75)</f>
        <v>0</v>
      </c>
    </row>
    <row r="76" spans="1:11" ht="12.75">
      <c r="A76" s="10" t="s">
        <v>286</v>
      </c>
      <c r="B76" s="10" t="s">
        <v>287</v>
      </c>
      <c r="C76" s="7" t="s">
        <v>288</v>
      </c>
      <c r="D76" s="7" t="s">
        <v>276</v>
      </c>
      <c r="E76" s="9">
        <v>40</v>
      </c>
      <c r="F76" s="11">
        <v>0</v>
      </c>
      <c r="G76" s="9">
        <f>ROUND(SUM(E76*F76),2)</f>
        <v>0</v>
      </c>
      <c r="H76" s="15" t="s">
        <v>0</v>
      </c>
      <c r="I76" s="10" t="s">
        <v>289</v>
      </c>
      <c r="J76" s="13" t="s">
        <v>0</v>
      </c>
      <c r="K76" s="9">
        <f>SUM(G76:G76)</f>
        <v>0</v>
      </c>
    </row>
    <row r="77" spans="1:11" ht="12.75">
      <c r="A77" s="10" t="s">
        <v>290</v>
      </c>
      <c r="B77" s="10" t="s">
        <v>291</v>
      </c>
      <c r="C77" s="7" t="s">
        <v>292</v>
      </c>
      <c r="D77" s="7" t="s">
        <v>293</v>
      </c>
      <c r="E77" s="9">
        <v>60</v>
      </c>
      <c r="F77" s="11">
        <v>0</v>
      </c>
      <c r="G77" s="9">
        <f>ROUND(SUM(E77*F77),2)</f>
        <v>0</v>
      </c>
      <c r="H77" s="15" t="s">
        <v>0</v>
      </c>
      <c r="I77" s="10" t="s">
        <v>294</v>
      </c>
      <c r="J77" s="13" t="s">
        <v>0</v>
      </c>
      <c r="K77" s="9">
        <f>SUM(G77:G77)</f>
        <v>0</v>
      </c>
    </row>
    <row r="78" spans="1:11" ht="12.75">
      <c r="A78" s="10" t="s">
        <v>295</v>
      </c>
      <c r="B78" s="10" t="s">
        <v>296</v>
      </c>
      <c r="C78" s="7" t="s">
        <v>297</v>
      </c>
      <c r="D78" s="7" t="s">
        <v>293</v>
      </c>
      <c r="E78" s="9">
        <v>5</v>
      </c>
      <c r="F78" s="11">
        <v>0</v>
      </c>
      <c r="G78" s="9">
        <f>ROUND(SUM(E78*F78),2)</f>
        <v>0</v>
      </c>
      <c r="H78" s="15" t="s">
        <v>0</v>
      </c>
      <c r="I78" s="10" t="s">
        <v>298</v>
      </c>
      <c r="J78" s="13" t="s">
        <v>0</v>
      </c>
      <c r="K78" s="9">
        <f>SUM(G78:G78)</f>
        <v>0</v>
      </c>
    </row>
    <row r="79" spans="1:11" ht="12.75">
      <c r="A79" s="10" t="s">
        <v>299</v>
      </c>
      <c r="B79" s="10" t="s">
        <v>300</v>
      </c>
      <c r="C79" s="7" t="s">
        <v>301</v>
      </c>
      <c r="D79" s="7" t="s">
        <v>39</v>
      </c>
      <c r="E79" s="9">
        <v>20</v>
      </c>
      <c r="F79" s="11">
        <v>0</v>
      </c>
      <c r="G79" s="9">
        <f>ROUND(SUM(E79*F79),2)</f>
        <v>0</v>
      </c>
      <c r="H79" s="15" t="s">
        <v>0</v>
      </c>
      <c r="I79" s="10" t="s">
        <v>302</v>
      </c>
      <c r="J79" s="13" t="s">
        <v>0</v>
      </c>
      <c r="K79" s="9">
        <f>SUM(G79:G79)</f>
        <v>0</v>
      </c>
    </row>
    <row r="80" spans="1:11" ht="12.75">
      <c r="A80" s="10" t="s">
        <v>303</v>
      </c>
      <c r="B80" s="10" t="s">
        <v>304</v>
      </c>
      <c r="C80" s="7" t="s">
        <v>305</v>
      </c>
      <c r="D80" s="7" t="s">
        <v>39</v>
      </c>
      <c r="E80" s="9">
        <v>2</v>
      </c>
      <c r="F80" s="11">
        <v>0</v>
      </c>
      <c r="G80" s="9">
        <f>ROUND(SUM(E80*F80),2)</f>
        <v>0</v>
      </c>
      <c r="H80" s="15" t="s">
        <v>0</v>
      </c>
      <c r="I80" s="10" t="s">
        <v>306</v>
      </c>
      <c r="J80" s="13" t="s">
        <v>0</v>
      </c>
      <c r="K80" s="9">
        <f>SUM(G80:G80)</f>
        <v>0</v>
      </c>
    </row>
    <row r="81" spans="1:11" ht="12.75">
      <c r="A81" s="10" t="s">
        <v>307</v>
      </c>
      <c r="B81" s="10" t="s">
        <v>308</v>
      </c>
      <c r="C81" s="7" t="s">
        <v>309</v>
      </c>
      <c r="D81" s="7" t="s">
        <v>58</v>
      </c>
      <c r="E81" s="9">
        <v>30</v>
      </c>
      <c r="F81" s="11">
        <v>0</v>
      </c>
      <c r="G81" s="9">
        <f>ROUND(SUM(E81*F81),2)</f>
        <v>0</v>
      </c>
      <c r="H81" s="15" t="s">
        <v>0</v>
      </c>
      <c r="I81" s="10" t="s">
        <v>310</v>
      </c>
      <c r="J81" s="13" t="s">
        <v>0</v>
      </c>
      <c r="K81" s="9">
        <f>SUM(G81:G81)</f>
        <v>0</v>
      </c>
    </row>
    <row r="82" spans="1:11" ht="12.75">
      <c r="A82" s="10" t="s">
        <v>311</v>
      </c>
      <c r="B82" s="10" t="s">
        <v>312</v>
      </c>
      <c r="C82" s="7" t="s">
        <v>313</v>
      </c>
      <c r="D82" s="7" t="s">
        <v>39</v>
      </c>
      <c r="E82" s="9">
        <v>30</v>
      </c>
      <c r="F82" s="11">
        <v>0</v>
      </c>
      <c r="G82" s="9">
        <f>ROUND(SUM(E82*F82),2)</f>
        <v>0</v>
      </c>
      <c r="H82" s="15" t="s">
        <v>0</v>
      </c>
      <c r="I82" s="10" t="s">
        <v>314</v>
      </c>
      <c r="J82" s="13" t="s">
        <v>0</v>
      </c>
      <c r="K82" s="9">
        <f>SUM(G82:G82)</f>
        <v>0</v>
      </c>
    </row>
    <row r="83" spans="1:11" ht="12.75">
      <c r="A83" s="10" t="s">
        <v>315</v>
      </c>
      <c r="B83" s="10" t="s">
        <v>316</v>
      </c>
      <c r="C83" s="7" t="s">
        <v>317</v>
      </c>
      <c r="D83" s="7" t="s">
        <v>39</v>
      </c>
      <c r="E83" s="9">
        <v>1000</v>
      </c>
      <c r="F83" s="11">
        <v>0</v>
      </c>
      <c r="G83" s="9">
        <f>ROUND(SUM(E83*F83),2)</f>
        <v>0</v>
      </c>
      <c r="H83" s="15" t="s">
        <v>0</v>
      </c>
      <c r="I83" s="10" t="s">
        <v>318</v>
      </c>
      <c r="J83" s="13" t="s">
        <v>0</v>
      </c>
      <c r="K83" s="9">
        <f>SUM(G83:G83)</f>
        <v>0</v>
      </c>
    </row>
    <row r="84" spans="1:11" ht="12.75">
      <c r="A84" s="10" t="s">
        <v>319</v>
      </c>
      <c r="B84" s="10" t="s">
        <v>320</v>
      </c>
      <c r="C84" s="7" t="s">
        <v>321</v>
      </c>
      <c r="D84" s="7" t="s">
        <v>39</v>
      </c>
      <c r="E84" s="9">
        <v>10</v>
      </c>
      <c r="F84" s="11">
        <v>0</v>
      </c>
      <c r="G84" s="9">
        <f>ROUND(SUM(E84*F84),2)</f>
        <v>0</v>
      </c>
      <c r="H84" s="15" t="s">
        <v>0</v>
      </c>
      <c r="I84" s="10" t="s">
        <v>322</v>
      </c>
      <c r="J84" s="13" t="s">
        <v>0</v>
      </c>
      <c r="K84" s="9">
        <f>SUM(G84:G84)</f>
        <v>0</v>
      </c>
    </row>
    <row r="85" spans="1:11" ht="12.75">
      <c r="A85" s="10" t="s">
        <v>323</v>
      </c>
      <c r="B85" s="10" t="s">
        <v>324</v>
      </c>
      <c r="C85" s="7" t="s">
        <v>325</v>
      </c>
      <c r="D85" s="7" t="s">
        <v>44</v>
      </c>
      <c r="E85" s="9">
        <v>10</v>
      </c>
      <c r="F85" s="11">
        <v>0</v>
      </c>
      <c r="G85" s="9">
        <f>ROUND(SUM(E85*F85),2)</f>
        <v>0</v>
      </c>
      <c r="H85" s="15" t="s">
        <v>0</v>
      </c>
      <c r="I85" s="10" t="s">
        <v>326</v>
      </c>
      <c r="J85" s="13" t="s">
        <v>0</v>
      </c>
      <c r="K85" s="9">
        <f>SUM(G85:G85)</f>
        <v>0</v>
      </c>
    </row>
    <row r="86" spans="1:11" ht="12.75">
      <c r="A86" s="10" t="s">
        <v>327</v>
      </c>
      <c r="B86" s="10" t="s">
        <v>328</v>
      </c>
      <c r="C86" s="7" t="s">
        <v>329</v>
      </c>
      <c r="D86" s="7" t="s">
        <v>330</v>
      </c>
      <c r="E86" s="9">
        <v>10</v>
      </c>
      <c r="F86" s="11">
        <v>0</v>
      </c>
      <c r="G86" s="9">
        <f>ROUND(SUM(E86*F86),2)</f>
        <v>0</v>
      </c>
      <c r="H86" s="15" t="s">
        <v>0</v>
      </c>
      <c r="I86" s="10" t="s">
        <v>331</v>
      </c>
      <c r="J86" s="13" t="s">
        <v>0</v>
      </c>
      <c r="K86" s="9">
        <f>SUM(G86:G86)</f>
        <v>0</v>
      </c>
    </row>
    <row r="87" spans="1:11" ht="12.75">
      <c r="A87" s="10" t="s">
        <v>332</v>
      </c>
      <c r="B87" s="10" t="s">
        <v>333</v>
      </c>
      <c r="C87" s="7" t="s">
        <v>334</v>
      </c>
      <c r="D87" s="7" t="s">
        <v>330</v>
      </c>
      <c r="E87" s="9">
        <v>10</v>
      </c>
      <c r="F87" s="11">
        <v>0</v>
      </c>
      <c r="G87" s="9">
        <f>ROUND(SUM(E87*F87),2)</f>
        <v>0</v>
      </c>
      <c r="H87" s="15" t="s">
        <v>0</v>
      </c>
      <c r="I87" s="10" t="s">
        <v>335</v>
      </c>
      <c r="J87" s="13" t="s">
        <v>0</v>
      </c>
      <c r="K87" s="9">
        <f>SUM(G87:G87)</f>
        <v>0</v>
      </c>
    </row>
    <row r="88" spans="1:11" ht="12.75">
      <c r="A88" s="10" t="s">
        <v>336</v>
      </c>
      <c r="B88" s="10" t="s">
        <v>337</v>
      </c>
      <c r="C88" s="7" t="s">
        <v>338</v>
      </c>
      <c r="D88" s="7" t="s">
        <v>330</v>
      </c>
      <c r="E88" s="9">
        <v>10</v>
      </c>
      <c r="F88" s="11">
        <v>0</v>
      </c>
      <c r="G88" s="9">
        <f>ROUND(SUM(E88*F88),2)</f>
        <v>0</v>
      </c>
      <c r="H88" s="15" t="s">
        <v>0</v>
      </c>
      <c r="I88" s="10" t="s">
        <v>339</v>
      </c>
      <c r="J88" s="13" t="s">
        <v>0</v>
      </c>
      <c r="K88" s="9">
        <f>SUM(G88:G88)</f>
        <v>0</v>
      </c>
    </row>
    <row r="89" spans="1:11" ht="12.75">
      <c r="A89" s="10" t="s">
        <v>340</v>
      </c>
      <c r="B89" s="10" t="s">
        <v>341</v>
      </c>
      <c r="C89" s="7" t="s">
        <v>342</v>
      </c>
      <c r="D89" s="7" t="s">
        <v>330</v>
      </c>
      <c r="E89" s="9">
        <v>10</v>
      </c>
      <c r="F89" s="11">
        <v>0</v>
      </c>
      <c r="G89" s="9">
        <f>ROUND(SUM(E89*F89),2)</f>
        <v>0</v>
      </c>
      <c r="H89" s="15" t="s">
        <v>0</v>
      </c>
      <c r="I89" s="10" t="s">
        <v>343</v>
      </c>
      <c r="J89" s="13" t="s">
        <v>0</v>
      </c>
      <c r="K89" s="9">
        <f>SUM(G89:G89)</f>
        <v>0</v>
      </c>
    </row>
    <row r="90" spans="1:11" ht="12.75">
      <c r="A90" s="10" t="s">
        <v>344</v>
      </c>
      <c r="B90" s="10" t="s">
        <v>345</v>
      </c>
      <c r="C90" s="7" t="s">
        <v>346</v>
      </c>
      <c r="D90" s="7" t="s">
        <v>293</v>
      </c>
      <c r="E90" s="9">
        <v>80</v>
      </c>
      <c r="F90" s="11">
        <v>0</v>
      </c>
      <c r="G90" s="9">
        <f>ROUND(SUM(E90*F90),2)</f>
        <v>0</v>
      </c>
      <c r="H90" s="15" t="s">
        <v>0</v>
      </c>
      <c r="I90" s="10" t="s">
        <v>347</v>
      </c>
      <c r="J90" s="13" t="s">
        <v>0</v>
      </c>
      <c r="K90" s="9">
        <f>SUM(G90:G90)</f>
        <v>0</v>
      </c>
    </row>
    <row r="91" spans="1:11" ht="12.75">
      <c r="A91" s="10" t="s">
        <v>348</v>
      </c>
      <c r="B91" s="10" t="s">
        <v>349</v>
      </c>
      <c r="C91" s="7" t="s">
        <v>350</v>
      </c>
      <c r="D91" s="7" t="s">
        <v>92</v>
      </c>
      <c r="E91" s="9">
        <v>50</v>
      </c>
      <c r="F91" s="11">
        <v>0</v>
      </c>
      <c r="G91" s="9">
        <f>ROUND(SUM(E91*F91),2)</f>
        <v>0</v>
      </c>
      <c r="H91" s="15" t="s">
        <v>0</v>
      </c>
      <c r="I91" s="10" t="s">
        <v>351</v>
      </c>
      <c r="J91" s="13" t="s">
        <v>0</v>
      </c>
      <c r="K91" s="9">
        <f>SUM(G91:G91)</f>
        <v>0</v>
      </c>
    </row>
    <row r="92" spans="1:11" ht="12.75">
      <c r="A92" s="10" t="s">
        <v>352</v>
      </c>
      <c r="B92" s="10" t="s">
        <v>353</v>
      </c>
      <c r="C92" s="7" t="s">
        <v>354</v>
      </c>
      <c r="D92" s="7" t="s">
        <v>92</v>
      </c>
      <c r="E92" s="9">
        <v>50</v>
      </c>
      <c r="F92" s="11">
        <v>0</v>
      </c>
      <c r="G92" s="9">
        <f>ROUND(SUM(E92*F92),2)</f>
        <v>0</v>
      </c>
      <c r="H92" s="15" t="s">
        <v>0</v>
      </c>
      <c r="I92" s="10" t="s">
        <v>355</v>
      </c>
      <c r="J92" s="13" t="s">
        <v>0</v>
      </c>
      <c r="K92" s="9">
        <f>SUM(G92:G92)</f>
        <v>0</v>
      </c>
    </row>
    <row r="93" spans="1:11" ht="12.75">
      <c r="A93" s="10" t="s">
        <v>356</v>
      </c>
      <c r="B93" s="10" t="s">
        <v>357</v>
      </c>
      <c r="C93" s="7" t="s">
        <v>358</v>
      </c>
      <c r="D93" s="7" t="s">
        <v>92</v>
      </c>
      <c r="E93" s="9">
        <v>50</v>
      </c>
      <c r="F93" s="11">
        <v>0</v>
      </c>
      <c r="G93" s="9">
        <f>ROUND(SUM(E93*F93),2)</f>
        <v>0</v>
      </c>
      <c r="H93" s="15" t="s">
        <v>0</v>
      </c>
      <c r="I93" s="10" t="s">
        <v>359</v>
      </c>
      <c r="J93" s="13" t="s">
        <v>0</v>
      </c>
      <c r="K93" s="9">
        <f>SUM(G93:G93)</f>
        <v>0</v>
      </c>
    </row>
    <row r="94" spans="1:11" ht="12.75">
      <c r="A94" s="10" t="s">
        <v>360</v>
      </c>
      <c r="B94" s="10" t="s">
        <v>361</v>
      </c>
      <c r="C94" s="7" t="s">
        <v>362</v>
      </c>
      <c r="D94" s="7" t="s">
        <v>92</v>
      </c>
      <c r="E94" s="9">
        <v>30</v>
      </c>
      <c r="F94" s="11">
        <v>0</v>
      </c>
      <c r="G94" s="9">
        <f>ROUND(SUM(E94*F94),2)</f>
        <v>0</v>
      </c>
      <c r="H94" s="15" t="s">
        <v>0</v>
      </c>
      <c r="I94" s="10" t="s">
        <v>363</v>
      </c>
      <c r="J94" s="13" t="s">
        <v>0</v>
      </c>
      <c r="K94" s="9">
        <f>SUM(G94:G94)</f>
        <v>0</v>
      </c>
    </row>
    <row r="95" spans="1:11" ht="12.75">
      <c r="A95" s="10" t="s">
        <v>364</v>
      </c>
      <c r="B95" s="10" t="s">
        <v>365</v>
      </c>
      <c r="C95" s="7" t="s">
        <v>366</v>
      </c>
      <c r="D95" s="7" t="s">
        <v>39</v>
      </c>
      <c r="E95" s="9">
        <v>2000</v>
      </c>
      <c r="F95" s="11">
        <v>0</v>
      </c>
      <c r="G95" s="9">
        <f>ROUND(SUM(E95*F95),2)</f>
        <v>0</v>
      </c>
      <c r="H95" s="15" t="s">
        <v>0</v>
      </c>
      <c r="I95" s="10" t="s">
        <v>367</v>
      </c>
      <c r="J95" s="13" t="s">
        <v>0</v>
      </c>
      <c r="K95" s="9">
        <f>SUM(G95:G95)</f>
        <v>0</v>
      </c>
    </row>
    <row r="96" spans="1:11" ht="12.75">
      <c r="A96" s="10" t="s">
        <v>368</v>
      </c>
      <c r="B96" s="10" t="s">
        <v>369</v>
      </c>
      <c r="C96" s="7" t="s">
        <v>370</v>
      </c>
      <c r="D96" s="7" t="s">
        <v>39</v>
      </c>
      <c r="E96" s="9">
        <v>2000</v>
      </c>
      <c r="F96" s="11">
        <v>0</v>
      </c>
      <c r="G96" s="9">
        <f>ROUND(SUM(E96*F96),2)</f>
        <v>0</v>
      </c>
      <c r="H96" s="15" t="s">
        <v>0</v>
      </c>
      <c r="I96" s="10" t="s">
        <v>371</v>
      </c>
      <c r="J96" s="13" t="s">
        <v>0</v>
      </c>
      <c r="K96" s="9">
        <f>SUM(G96:G96)</f>
        <v>0</v>
      </c>
    </row>
    <row r="97" spans="1:11" ht="12.75">
      <c r="A97" s="10" t="s">
        <v>372</v>
      </c>
      <c r="B97" s="10" t="s">
        <v>373</v>
      </c>
      <c r="C97" s="7" t="s">
        <v>374</v>
      </c>
      <c r="D97" s="7" t="s">
        <v>39</v>
      </c>
      <c r="E97" s="9">
        <v>600</v>
      </c>
      <c r="F97" s="11">
        <v>0</v>
      </c>
      <c r="G97" s="9">
        <f>ROUND(SUM(E97*F97),2)</f>
        <v>0</v>
      </c>
      <c r="H97" s="15" t="s">
        <v>0</v>
      </c>
      <c r="I97" s="10" t="s">
        <v>375</v>
      </c>
      <c r="J97" s="13" t="s">
        <v>0</v>
      </c>
      <c r="K97" s="9">
        <f>SUM(G97:G97)</f>
        <v>0</v>
      </c>
    </row>
    <row r="98" spans="1:11" ht="12.75">
      <c r="A98" s="10" t="s">
        <v>376</v>
      </c>
      <c r="B98" s="10" t="s">
        <v>377</v>
      </c>
      <c r="C98" s="7" t="s">
        <v>378</v>
      </c>
      <c r="D98" s="7" t="s">
        <v>39</v>
      </c>
      <c r="E98" s="9">
        <v>10</v>
      </c>
      <c r="F98" s="11">
        <v>0</v>
      </c>
      <c r="G98" s="9">
        <f>ROUND(SUM(E98*F98),2)</f>
        <v>0</v>
      </c>
      <c r="H98" s="15" t="s">
        <v>0</v>
      </c>
      <c r="I98" s="10" t="s">
        <v>379</v>
      </c>
      <c r="J98" s="13" t="s">
        <v>0</v>
      </c>
      <c r="K98" s="9">
        <f>SUM(G98:G98)</f>
        <v>0</v>
      </c>
    </row>
    <row r="99" spans="1:11" ht="12.75">
      <c r="A99" s="10" t="s">
        <v>380</v>
      </c>
      <c r="B99" s="10" t="s">
        <v>381</v>
      </c>
      <c r="C99" s="7" t="s">
        <v>382</v>
      </c>
      <c r="D99" s="7" t="s">
        <v>39</v>
      </c>
      <c r="E99" s="9">
        <v>10</v>
      </c>
      <c r="F99" s="11">
        <v>0</v>
      </c>
      <c r="G99" s="9">
        <f>ROUND(SUM(E99*F99),2)</f>
        <v>0</v>
      </c>
      <c r="H99" s="15" t="s">
        <v>0</v>
      </c>
      <c r="I99" s="10" t="s">
        <v>383</v>
      </c>
      <c r="J99" s="13" t="s">
        <v>0</v>
      </c>
      <c r="K99" s="9">
        <f>SUM(G99:G99)</f>
        <v>0</v>
      </c>
    </row>
    <row r="100" spans="1:11" ht="12.75">
      <c r="A100" s="10" t="s">
        <v>384</v>
      </c>
      <c r="B100" s="10" t="s">
        <v>385</v>
      </c>
      <c r="C100" s="7" t="s">
        <v>386</v>
      </c>
      <c r="D100" s="7" t="s">
        <v>39</v>
      </c>
      <c r="E100" s="9">
        <v>150</v>
      </c>
      <c r="F100" s="11">
        <v>0</v>
      </c>
      <c r="G100" s="9">
        <f>ROUND(SUM(E100*F100),2)</f>
        <v>0</v>
      </c>
      <c r="H100" s="15" t="s">
        <v>0</v>
      </c>
      <c r="I100" s="10" t="s">
        <v>387</v>
      </c>
      <c r="J100" s="13" t="s">
        <v>0</v>
      </c>
      <c r="K100" s="9">
        <f>SUM(G100:G100)</f>
        <v>0</v>
      </c>
    </row>
    <row r="101" spans="1:11" ht="12.75">
      <c r="A101" s="10" t="s">
        <v>388</v>
      </c>
      <c r="B101" s="10" t="s">
        <v>389</v>
      </c>
      <c r="C101" s="7" t="s">
        <v>390</v>
      </c>
      <c r="D101" s="7" t="s">
        <v>92</v>
      </c>
      <c r="E101" s="9">
        <v>20</v>
      </c>
      <c r="F101" s="11">
        <v>0</v>
      </c>
      <c r="G101" s="9">
        <f>ROUND(SUM(E101*F101),2)</f>
        <v>0</v>
      </c>
      <c r="H101" s="15" t="s">
        <v>0</v>
      </c>
      <c r="I101" s="10" t="s">
        <v>391</v>
      </c>
      <c r="J101" s="13" t="s">
        <v>0</v>
      </c>
      <c r="K101" s="9">
        <f>SUM(G101:G101)</f>
        <v>0</v>
      </c>
    </row>
    <row r="102" spans="1:11" ht="12.75">
      <c r="A102" s="10" t="s">
        <v>392</v>
      </c>
      <c r="B102" s="10" t="s">
        <v>393</v>
      </c>
      <c r="C102" s="7" t="s">
        <v>394</v>
      </c>
      <c r="D102" s="7" t="s">
        <v>395</v>
      </c>
      <c r="E102" s="9">
        <v>50</v>
      </c>
      <c r="F102" s="11">
        <v>0</v>
      </c>
      <c r="G102" s="9">
        <f>ROUND(SUM(E102*F102),2)</f>
        <v>0</v>
      </c>
      <c r="H102" s="15" t="s">
        <v>0</v>
      </c>
      <c r="I102" s="10" t="s">
        <v>396</v>
      </c>
      <c r="J102" s="13" t="s">
        <v>0</v>
      </c>
      <c r="K102" s="9">
        <f>SUM(G102:G102)</f>
        <v>0</v>
      </c>
    </row>
    <row r="103" spans="1:11" ht="12.75">
      <c r="A103" s="10" t="s">
        <v>397</v>
      </c>
      <c r="B103" s="10" t="s">
        <v>398</v>
      </c>
      <c r="C103" s="7" t="s">
        <v>399</v>
      </c>
      <c r="D103" s="7" t="s">
        <v>44</v>
      </c>
      <c r="E103" s="9">
        <v>10</v>
      </c>
      <c r="F103" s="11">
        <v>0</v>
      </c>
      <c r="G103" s="9">
        <f>ROUND(SUM(E103*F103),2)</f>
        <v>0</v>
      </c>
      <c r="H103" s="15" t="s">
        <v>0</v>
      </c>
      <c r="I103" s="10" t="s">
        <v>400</v>
      </c>
      <c r="J103" s="13" t="s">
        <v>0</v>
      </c>
      <c r="K103" s="9">
        <f>SUM(G103:G103)</f>
        <v>0</v>
      </c>
    </row>
    <row r="104" spans="1:11" ht="12.75">
      <c r="A104" s="10" t="s">
        <v>401</v>
      </c>
      <c r="B104" s="10" t="s">
        <v>402</v>
      </c>
      <c r="C104" s="7" t="s">
        <v>403</v>
      </c>
      <c r="D104" s="7" t="s">
        <v>330</v>
      </c>
      <c r="E104" s="9">
        <v>4</v>
      </c>
      <c r="F104" s="11">
        <v>0</v>
      </c>
      <c r="G104" s="9">
        <f>ROUND(SUM(E104*F104),2)</f>
        <v>0</v>
      </c>
      <c r="H104" s="15" t="s">
        <v>0</v>
      </c>
      <c r="I104" s="10" t="s">
        <v>404</v>
      </c>
      <c r="J104" s="13" t="s">
        <v>0</v>
      </c>
      <c r="K104" s="9">
        <f>SUM(G104:G104)</f>
        <v>0</v>
      </c>
    </row>
    <row r="105" spans="1:11" ht="12.75">
      <c r="A105" s="10" t="s">
        <v>405</v>
      </c>
      <c r="B105" s="10" t="s">
        <v>406</v>
      </c>
      <c r="C105" s="7" t="s">
        <v>407</v>
      </c>
      <c r="D105" s="7" t="s">
        <v>39</v>
      </c>
      <c r="E105" s="9">
        <v>1</v>
      </c>
      <c r="F105" s="11">
        <v>0</v>
      </c>
      <c r="G105" s="9">
        <f>ROUND(SUM(E105*F105),2)</f>
        <v>0</v>
      </c>
      <c r="H105" s="15" t="s">
        <v>0</v>
      </c>
      <c r="I105" s="10" t="s">
        <v>408</v>
      </c>
      <c r="J105" s="13" t="s">
        <v>0</v>
      </c>
      <c r="K105" s="9">
        <f>SUM(G105:G105)</f>
        <v>0</v>
      </c>
    </row>
    <row r="106" spans="1:11" ht="12.75">
      <c r="A106" s="10" t="s">
        <v>409</v>
      </c>
      <c r="B106" s="10" t="s">
        <v>410</v>
      </c>
      <c r="C106" s="7" t="s">
        <v>411</v>
      </c>
      <c r="D106" s="7" t="s">
        <v>58</v>
      </c>
      <c r="E106" s="9">
        <v>60</v>
      </c>
      <c r="F106" s="11">
        <v>0</v>
      </c>
      <c r="G106" s="9">
        <f>ROUND(SUM(E106*F106),2)</f>
        <v>0</v>
      </c>
      <c r="H106" s="15" t="s">
        <v>0</v>
      </c>
      <c r="I106" s="10" t="s">
        <v>412</v>
      </c>
      <c r="J106" s="13" t="s">
        <v>0</v>
      </c>
      <c r="K106" s="9">
        <f>SUM(G106:G106)</f>
        <v>0</v>
      </c>
    </row>
    <row r="107" spans="1:11" ht="12.75">
      <c r="A107" s="10" t="s">
        <v>413</v>
      </c>
      <c r="B107" s="10" t="s">
        <v>414</v>
      </c>
      <c r="C107" s="7" t="s">
        <v>415</v>
      </c>
      <c r="D107" s="7" t="s">
        <v>44</v>
      </c>
      <c r="E107" s="9">
        <v>3000</v>
      </c>
      <c r="F107" s="11">
        <v>0</v>
      </c>
      <c r="G107" s="9">
        <f>ROUND(SUM(E107*F107),2)</f>
        <v>0</v>
      </c>
      <c r="H107" s="15" t="s">
        <v>0</v>
      </c>
      <c r="I107" s="10" t="s">
        <v>416</v>
      </c>
      <c r="J107" s="13" t="s">
        <v>0</v>
      </c>
      <c r="K107" s="9">
        <f>SUM(G107:G107)</f>
        <v>0</v>
      </c>
    </row>
    <row r="108" spans="1:11" ht="12.75">
      <c r="A108" s="10" t="s">
        <v>417</v>
      </c>
      <c r="B108" s="10" t="s">
        <v>418</v>
      </c>
      <c r="C108" s="7" t="s">
        <v>419</v>
      </c>
      <c r="D108" s="7" t="s">
        <v>330</v>
      </c>
      <c r="E108" s="9">
        <v>25</v>
      </c>
      <c r="F108" s="11">
        <v>0</v>
      </c>
      <c r="G108" s="9">
        <f>ROUND(SUM(E108*F108),2)</f>
        <v>0</v>
      </c>
      <c r="H108" s="15" t="s">
        <v>0</v>
      </c>
      <c r="I108" s="10" t="s">
        <v>420</v>
      </c>
      <c r="J108" s="13" t="s">
        <v>0</v>
      </c>
      <c r="K108" s="9">
        <f>SUM(G108:G108)</f>
        <v>0</v>
      </c>
    </row>
    <row r="109" spans="1:11" ht="12.75">
      <c r="A109" s="10" t="s">
        <v>421</v>
      </c>
      <c r="B109" s="10" t="s">
        <v>422</v>
      </c>
      <c r="C109" s="7" t="s">
        <v>423</v>
      </c>
      <c r="D109" s="7" t="s">
        <v>53</v>
      </c>
      <c r="E109" s="9">
        <v>30</v>
      </c>
      <c r="F109" s="11">
        <v>0</v>
      </c>
      <c r="G109" s="9">
        <f>ROUND(SUM(E109*F109),2)</f>
        <v>0</v>
      </c>
      <c r="H109" s="15" t="s">
        <v>0</v>
      </c>
      <c r="I109" s="10" t="s">
        <v>424</v>
      </c>
      <c r="J109" s="13" t="s">
        <v>0</v>
      </c>
      <c r="K109" s="9">
        <f>SUM(G109:G109)</f>
        <v>0</v>
      </c>
    </row>
    <row r="110" spans="1:11" ht="12.75">
      <c r="A110" s="10" t="s">
        <v>425</v>
      </c>
      <c r="B110" s="10" t="s">
        <v>426</v>
      </c>
      <c r="C110" s="7" t="s">
        <v>427</v>
      </c>
      <c r="D110" s="7" t="s">
        <v>53</v>
      </c>
      <c r="E110" s="9">
        <v>80</v>
      </c>
      <c r="F110" s="11">
        <v>0</v>
      </c>
      <c r="G110" s="9">
        <f>ROUND(SUM(E110*F110),2)</f>
        <v>0</v>
      </c>
      <c r="H110" s="15" t="s">
        <v>0</v>
      </c>
      <c r="I110" s="10" t="s">
        <v>428</v>
      </c>
      <c r="J110" s="13" t="s">
        <v>0</v>
      </c>
      <c r="K110" s="9">
        <f>SUM(G110:G110)</f>
        <v>0</v>
      </c>
    </row>
    <row r="111" spans="1:11" ht="12.75">
      <c r="A111" s="10" t="s">
        <v>429</v>
      </c>
      <c r="B111" s="10" t="s">
        <v>430</v>
      </c>
      <c r="C111" s="7" t="s">
        <v>431</v>
      </c>
      <c r="D111" s="7" t="s">
        <v>39</v>
      </c>
      <c r="E111" s="9">
        <v>5</v>
      </c>
      <c r="F111" s="11">
        <v>0</v>
      </c>
      <c r="G111" s="9">
        <f>ROUND(SUM(E111*F111),2)</f>
        <v>0</v>
      </c>
      <c r="H111" s="15" t="s">
        <v>0</v>
      </c>
      <c r="I111" s="10" t="s">
        <v>432</v>
      </c>
      <c r="J111" s="13" t="s">
        <v>0</v>
      </c>
      <c r="K111" s="9">
        <f>SUM(G111:G111)</f>
        <v>0</v>
      </c>
    </row>
    <row r="112" spans="1:11" ht="12.75">
      <c r="A112" s="10" t="s">
        <v>433</v>
      </c>
      <c r="B112" s="10" t="s">
        <v>434</v>
      </c>
      <c r="C112" s="7" t="s">
        <v>435</v>
      </c>
      <c r="D112" s="7" t="s">
        <v>39</v>
      </c>
      <c r="E112" s="9">
        <v>5</v>
      </c>
      <c r="F112" s="11">
        <v>0</v>
      </c>
      <c r="G112" s="9">
        <f>ROUND(SUM(E112*F112),2)</f>
        <v>0</v>
      </c>
      <c r="H112" s="15" t="s">
        <v>0</v>
      </c>
      <c r="I112" s="10" t="s">
        <v>436</v>
      </c>
      <c r="J112" s="13" t="s">
        <v>0</v>
      </c>
      <c r="K112" s="9">
        <f>SUM(G112:G112)</f>
        <v>0</v>
      </c>
    </row>
    <row r="113" spans="1:11" ht="12.75">
      <c r="A113" s="10" t="s">
        <v>437</v>
      </c>
      <c r="B113" s="10" t="s">
        <v>438</v>
      </c>
      <c r="C113" s="7" t="s">
        <v>439</v>
      </c>
      <c r="D113" s="7" t="s">
        <v>39</v>
      </c>
      <c r="E113" s="9">
        <v>5</v>
      </c>
      <c r="F113" s="11">
        <v>0</v>
      </c>
      <c r="G113" s="9">
        <f>ROUND(SUM(E113*F113),2)</f>
        <v>0</v>
      </c>
      <c r="H113" s="15" t="s">
        <v>0</v>
      </c>
      <c r="I113" s="10" t="s">
        <v>440</v>
      </c>
      <c r="J113" s="13" t="s">
        <v>0</v>
      </c>
      <c r="K113" s="9">
        <f>SUM(G113:G113)</f>
        <v>0</v>
      </c>
    </row>
    <row r="114" spans="1:11" ht="12.75">
      <c r="A114" s="10" t="s">
        <v>441</v>
      </c>
      <c r="B114" s="10" t="s">
        <v>442</v>
      </c>
      <c r="C114" s="7" t="s">
        <v>443</v>
      </c>
      <c r="D114" s="7" t="s">
        <v>39</v>
      </c>
      <c r="E114" s="9">
        <v>5</v>
      </c>
      <c r="F114" s="11">
        <v>0</v>
      </c>
      <c r="G114" s="9">
        <f>ROUND(SUM(E114*F114),2)</f>
        <v>0</v>
      </c>
      <c r="H114" s="15" t="s">
        <v>0</v>
      </c>
      <c r="I114" s="10" t="s">
        <v>444</v>
      </c>
      <c r="J114" s="13" t="s">
        <v>0</v>
      </c>
      <c r="K114" s="9">
        <f>SUM(G114:G114)</f>
        <v>0</v>
      </c>
    </row>
    <row r="115" spans="1:11" ht="12.75">
      <c r="A115" s="10" t="s">
        <v>445</v>
      </c>
      <c r="B115" s="10" t="s">
        <v>446</v>
      </c>
      <c r="C115" s="7" t="s">
        <v>447</v>
      </c>
      <c r="D115" s="7" t="s">
        <v>39</v>
      </c>
      <c r="E115" s="9">
        <v>5</v>
      </c>
      <c r="F115" s="11">
        <v>0</v>
      </c>
      <c r="G115" s="9">
        <f>ROUND(SUM(E115*F115),2)</f>
        <v>0</v>
      </c>
      <c r="H115" s="15" t="s">
        <v>0</v>
      </c>
      <c r="I115" s="10" t="s">
        <v>448</v>
      </c>
      <c r="J115" s="13" t="s">
        <v>0</v>
      </c>
      <c r="K115" s="9">
        <f>SUM(G115:G115)</f>
        <v>0</v>
      </c>
    </row>
    <row r="116" spans="1:11" ht="12.75">
      <c r="A116" s="10" t="s">
        <v>449</v>
      </c>
      <c r="B116" s="10" t="s">
        <v>450</v>
      </c>
      <c r="C116" s="7" t="s">
        <v>451</v>
      </c>
      <c r="D116" s="7" t="s">
        <v>39</v>
      </c>
      <c r="E116" s="9">
        <v>5</v>
      </c>
      <c r="F116" s="11">
        <v>0</v>
      </c>
      <c r="G116" s="9">
        <f>ROUND(SUM(E116*F116),2)</f>
        <v>0</v>
      </c>
      <c r="H116" s="15" t="s">
        <v>0</v>
      </c>
      <c r="I116" s="10" t="s">
        <v>452</v>
      </c>
      <c r="J116" s="13" t="s">
        <v>0</v>
      </c>
      <c r="K116" s="9">
        <f>SUM(G116:G116)</f>
        <v>0</v>
      </c>
    </row>
    <row r="117" spans="1:11" ht="12.75">
      <c r="A117" s="10" t="s">
        <v>453</v>
      </c>
      <c r="B117" s="10" t="s">
        <v>454</v>
      </c>
      <c r="C117" s="7" t="s">
        <v>455</v>
      </c>
      <c r="D117" s="7" t="s">
        <v>39</v>
      </c>
      <c r="E117" s="9">
        <v>5</v>
      </c>
      <c r="F117" s="11">
        <v>0</v>
      </c>
      <c r="G117" s="9">
        <f>ROUND(SUM(E117*F117),2)</f>
        <v>0</v>
      </c>
      <c r="H117" s="15" t="s">
        <v>0</v>
      </c>
      <c r="I117" s="10" t="s">
        <v>456</v>
      </c>
      <c r="J117" s="13" t="s">
        <v>0</v>
      </c>
      <c r="K117" s="9">
        <f>SUM(G117:G117)</f>
        <v>0</v>
      </c>
    </row>
    <row r="118" spans="1:11" ht="12.75">
      <c r="A118" s="10" t="s">
        <v>457</v>
      </c>
      <c r="B118" s="10" t="s">
        <v>458</v>
      </c>
      <c r="C118" s="7" t="s">
        <v>459</v>
      </c>
      <c r="D118" s="7" t="s">
        <v>53</v>
      </c>
      <c r="E118" s="9">
        <v>10</v>
      </c>
      <c r="F118" s="11">
        <v>0</v>
      </c>
      <c r="G118" s="9">
        <f>ROUND(SUM(E118*F118),2)</f>
        <v>0</v>
      </c>
      <c r="H118" s="15" t="s">
        <v>0</v>
      </c>
      <c r="I118" s="10" t="s">
        <v>460</v>
      </c>
      <c r="J118" s="13" t="s">
        <v>0</v>
      </c>
      <c r="K118" s="9">
        <f>SUM(G118:G118)</f>
        <v>0</v>
      </c>
    </row>
    <row r="119" spans="1:11" ht="12.75">
      <c r="A119" s="10" t="s">
        <v>461</v>
      </c>
      <c r="B119" s="10" t="s">
        <v>462</v>
      </c>
      <c r="C119" s="7" t="s">
        <v>463</v>
      </c>
      <c r="D119" s="7" t="s">
        <v>53</v>
      </c>
      <c r="E119" s="9">
        <v>5</v>
      </c>
      <c r="F119" s="11">
        <v>0</v>
      </c>
      <c r="G119" s="9">
        <f>ROUND(SUM(E119*F119),2)</f>
        <v>0</v>
      </c>
      <c r="H119" s="15" t="s">
        <v>0</v>
      </c>
      <c r="I119" s="10" t="s">
        <v>464</v>
      </c>
      <c r="J119" s="13" t="s">
        <v>0</v>
      </c>
      <c r="K119" s="9">
        <f>SUM(G119:G119)</f>
        <v>0</v>
      </c>
    </row>
    <row r="120" spans="1:11" ht="12.75">
      <c r="A120" s="10" t="s">
        <v>465</v>
      </c>
      <c r="B120" s="10" t="s">
        <v>466</v>
      </c>
      <c r="C120" s="7" t="s">
        <v>467</v>
      </c>
      <c r="D120" s="7" t="s">
        <v>293</v>
      </c>
      <c r="E120" s="9">
        <v>20</v>
      </c>
      <c r="F120" s="11">
        <v>0</v>
      </c>
      <c r="G120" s="9">
        <f>ROUND(SUM(E120*F120),2)</f>
        <v>0</v>
      </c>
      <c r="H120" s="15" t="s">
        <v>0</v>
      </c>
      <c r="I120" s="10" t="s">
        <v>468</v>
      </c>
      <c r="J120" s="13" t="s">
        <v>0</v>
      </c>
      <c r="K120" s="9">
        <f>SUM(G120:G120)</f>
        <v>0</v>
      </c>
    </row>
    <row r="121" spans="1:11" ht="12.75">
      <c r="A121" s="10" t="s">
        <v>469</v>
      </c>
      <c r="B121" s="10" t="s">
        <v>470</v>
      </c>
      <c r="C121" s="7" t="s">
        <v>471</v>
      </c>
      <c r="D121" s="7" t="s">
        <v>53</v>
      </c>
      <c r="E121" s="9">
        <v>10</v>
      </c>
      <c r="F121" s="11">
        <v>0</v>
      </c>
      <c r="G121" s="9">
        <f>ROUND(SUM(E121*F121),2)</f>
        <v>0</v>
      </c>
      <c r="H121" s="15" t="s">
        <v>0</v>
      </c>
      <c r="I121" s="10" t="s">
        <v>472</v>
      </c>
      <c r="J121" s="13" t="s">
        <v>0</v>
      </c>
      <c r="K121" s="9">
        <f>SUM(G121:G121)</f>
        <v>0</v>
      </c>
    </row>
    <row r="122" spans="1:11" ht="12.75">
      <c r="A122" s="10" t="s">
        <v>473</v>
      </c>
      <c r="B122" s="10" t="s">
        <v>55</v>
      </c>
      <c r="C122" s="7" t="s">
        <v>474</v>
      </c>
      <c r="D122" s="7" t="s">
        <v>475</v>
      </c>
      <c r="E122" s="9">
        <v>60</v>
      </c>
      <c r="F122" s="11">
        <v>0</v>
      </c>
      <c r="G122" s="9">
        <f>ROUND(SUM(E122*F122),2)</f>
        <v>0</v>
      </c>
      <c r="H122" s="15" t="s">
        <v>0</v>
      </c>
      <c r="I122" s="10" t="s">
        <v>476</v>
      </c>
      <c r="J122" s="13" t="s">
        <v>0</v>
      </c>
      <c r="K122" s="9">
        <f>SUM(G122:G122)</f>
        <v>0</v>
      </c>
    </row>
    <row r="123" spans="1:11" ht="12.75">
      <c r="A123" s="10" t="s">
        <v>477</v>
      </c>
      <c r="B123" s="10" t="s">
        <v>478</v>
      </c>
      <c r="C123" s="7" t="s">
        <v>479</v>
      </c>
      <c r="D123" s="7" t="s">
        <v>53</v>
      </c>
      <c r="E123" s="9">
        <v>20</v>
      </c>
      <c r="F123" s="11">
        <v>0</v>
      </c>
      <c r="G123" s="9">
        <f>ROUND(SUM(E123*F123),2)</f>
        <v>0</v>
      </c>
      <c r="H123" s="15" t="s">
        <v>0</v>
      </c>
      <c r="I123" s="10" t="s">
        <v>480</v>
      </c>
      <c r="J123" s="13" t="s">
        <v>0</v>
      </c>
      <c r="K123" s="9">
        <f>SUM(G123:G123)</f>
        <v>0</v>
      </c>
    </row>
    <row r="124" spans="1:11" ht="12.75">
      <c r="A124" s="10" t="s">
        <v>481</v>
      </c>
      <c r="B124" s="10" t="s">
        <v>482</v>
      </c>
      <c r="C124" s="7" t="s">
        <v>483</v>
      </c>
      <c r="D124" s="7" t="s">
        <v>39</v>
      </c>
      <c r="E124" s="9">
        <v>5</v>
      </c>
      <c r="F124" s="11">
        <v>0</v>
      </c>
      <c r="G124" s="9">
        <f>ROUND(SUM(E124*F124),2)</f>
        <v>0</v>
      </c>
      <c r="H124" s="15" t="s">
        <v>0</v>
      </c>
      <c r="I124" s="10" t="s">
        <v>484</v>
      </c>
      <c r="J124" s="13" t="s">
        <v>0</v>
      </c>
      <c r="K124" s="9">
        <f>SUM(G124:G124)</f>
        <v>0</v>
      </c>
    </row>
    <row r="125" spans="1:11" ht="12.75">
      <c r="A125" s="10" t="s">
        <v>485</v>
      </c>
      <c r="B125" s="10" t="s">
        <v>486</v>
      </c>
      <c r="C125" s="7" t="s">
        <v>487</v>
      </c>
      <c r="D125" s="7" t="s">
        <v>58</v>
      </c>
      <c r="E125" s="9">
        <v>100</v>
      </c>
      <c r="F125" s="11">
        <v>0</v>
      </c>
      <c r="G125" s="9">
        <f>ROUND(SUM(E125*F125),2)</f>
        <v>0</v>
      </c>
      <c r="H125" s="15" t="s">
        <v>0</v>
      </c>
      <c r="I125" s="10" t="s">
        <v>488</v>
      </c>
      <c r="J125" s="13" t="s">
        <v>0</v>
      </c>
      <c r="K125" s="9">
        <f>SUM(G125:G125)</f>
        <v>0</v>
      </c>
    </row>
    <row r="126" spans="1:11" ht="12.75">
      <c r="A126" s="10" t="s">
        <v>489</v>
      </c>
      <c r="B126" s="10" t="s">
        <v>490</v>
      </c>
      <c r="C126" s="7" t="s">
        <v>491</v>
      </c>
      <c r="D126" s="7" t="s">
        <v>39</v>
      </c>
      <c r="E126" s="9">
        <v>5</v>
      </c>
      <c r="F126" s="11">
        <v>0</v>
      </c>
      <c r="G126" s="9">
        <f>ROUND(SUM(E126*F126),2)</f>
        <v>0</v>
      </c>
      <c r="H126" s="15" t="s">
        <v>0</v>
      </c>
      <c r="I126" s="10" t="s">
        <v>492</v>
      </c>
      <c r="J126" s="13" t="s">
        <v>0</v>
      </c>
      <c r="K126" s="9">
        <f>SUM(G126:G126)</f>
        <v>0</v>
      </c>
    </row>
    <row r="127" spans="1:11" ht="12.75">
      <c r="A127" s="10" t="s">
        <v>493</v>
      </c>
      <c r="B127" s="10" t="s">
        <v>68</v>
      </c>
      <c r="C127" s="7" t="s">
        <v>494</v>
      </c>
      <c r="D127" s="7" t="s">
        <v>39</v>
      </c>
      <c r="E127" s="9">
        <v>2000</v>
      </c>
      <c r="F127" s="11">
        <v>0</v>
      </c>
      <c r="G127" s="9">
        <f>ROUND(SUM(E127*F127),2)</f>
        <v>0</v>
      </c>
      <c r="H127" s="15" t="s">
        <v>0</v>
      </c>
      <c r="I127" s="10" t="s">
        <v>495</v>
      </c>
      <c r="J127" s="13" t="s">
        <v>0</v>
      </c>
      <c r="K127" s="9">
        <f>SUM(G127:G127)</f>
        <v>0</v>
      </c>
    </row>
    <row r="128" spans="1:11" ht="12.75">
      <c r="A128" s="10" t="s">
        <v>496</v>
      </c>
      <c r="B128" s="10" t="s">
        <v>497</v>
      </c>
      <c r="C128" s="7" t="s">
        <v>498</v>
      </c>
      <c r="D128" s="7" t="s">
        <v>39</v>
      </c>
      <c r="E128" s="9">
        <v>10</v>
      </c>
      <c r="F128" s="11">
        <v>0</v>
      </c>
      <c r="G128" s="9">
        <f>ROUND(SUM(E128*F128),2)</f>
        <v>0</v>
      </c>
      <c r="H128" s="15" t="s">
        <v>0</v>
      </c>
      <c r="I128" s="10" t="s">
        <v>499</v>
      </c>
      <c r="J128" s="13" t="s">
        <v>0</v>
      </c>
      <c r="K128" s="9">
        <f>SUM(G128:G128)</f>
        <v>0</v>
      </c>
    </row>
    <row r="129" spans="1:11" ht="12.75">
      <c r="A129" s="10" t="s">
        <v>500</v>
      </c>
      <c r="B129" s="10" t="s">
        <v>501</v>
      </c>
      <c r="C129" s="7" t="s">
        <v>502</v>
      </c>
      <c r="D129" s="7" t="s">
        <v>53</v>
      </c>
      <c r="E129" s="9">
        <v>80</v>
      </c>
      <c r="F129" s="11">
        <v>0</v>
      </c>
      <c r="G129" s="9">
        <f>ROUND(SUM(E129*F129),2)</f>
        <v>0</v>
      </c>
      <c r="H129" s="15" t="s">
        <v>0</v>
      </c>
      <c r="I129" s="10" t="s">
        <v>503</v>
      </c>
      <c r="J129" s="13" t="s">
        <v>0</v>
      </c>
      <c r="K129" s="9">
        <f>SUM(G129:G129)</f>
        <v>0</v>
      </c>
    </row>
    <row r="130" spans="1:11" ht="12.75">
      <c r="A130" s="10" t="s">
        <v>504</v>
      </c>
      <c r="B130" s="10" t="s">
        <v>505</v>
      </c>
      <c r="C130" s="7" t="s">
        <v>506</v>
      </c>
      <c r="D130" s="7" t="s">
        <v>507</v>
      </c>
      <c r="E130" s="9">
        <v>20</v>
      </c>
      <c r="F130" s="11">
        <v>0</v>
      </c>
      <c r="G130" s="9">
        <f>ROUND(SUM(E130*F130),2)</f>
        <v>0</v>
      </c>
      <c r="H130" s="15" t="s">
        <v>0</v>
      </c>
      <c r="I130" s="10" t="s">
        <v>508</v>
      </c>
      <c r="J130" s="13" t="s">
        <v>0</v>
      </c>
      <c r="K130" s="9">
        <f>SUM(G130:G130)</f>
        <v>0</v>
      </c>
    </row>
    <row r="131" spans="1:11" ht="12.75">
      <c r="A131" s="10" t="s">
        <v>509</v>
      </c>
      <c r="B131" s="10" t="s">
        <v>76</v>
      </c>
      <c r="C131" s="7" t="s">
        <v>510</v>
      </c>
      <c r="D131" s="7" t="s">
        <v>511</v>
      </c>
      <c r="E131" s="9">
        <v>120</v>
      </c>
      <c r="F131" s="11">
        <v>0</v>
      </c>
      <c r="G131" s="9">
        <f>ROUND(SUM(E131*F131),2)</f>
        <v>0</v>
      </c>
      <c r="H131" s="15" t="s">
        <v>0</v>
      </c>
      <c r="I131" s="10" t="s">
        <v>512</v>
      </c>
      <c r="J131" s="13" t="s">
        <v>0</v>
      </c>
      <c r="K131" s="9">
        <f>SUM(G131:G131)</f>
        <v>0</v>
      </c>
    </row>
    <row r="132" spans="1:11" ht="12.75">
      <c r="A132" s="10" t="s">
        <v>513</v>
      </c>
      <c r="B132" s="10" t="s">
        <v>514</v>
      </c>
      <c r="C132" s="7" t="s">
        <v>515</v>
      </c>
      <c r="D132" s="7" t="s">
        <v>511</v>
      </c>
      <c r="E132" s="9">
        <v>100</v>
      </c>
      <c r="F132" s="11">
        <v>0</v>
      </c>
      <c r="G132" s="9">
        <f>ROUND(SUM(E132*F132),2)</f>
        <v>0</v>
      </c>
      <c r="H132" s="15" t="s">
        <v>0</v>
      </c>
      <c r="I132" s="10" t="s">
        <v>516</v>
      </c>
      <c r="J132" s="13" t="s">
        <v>0</v>
      </c>
      <c r="K132" s="9">
        <f>SUM(G132:G132)</f>
        <v>0</v>
      </c>
    </row>
    <row r="133" spans="1:11" ht="12.75">
      <c r="A133" s="10" t="s">
        <v>517</v>
      </c>
      <c r="B133" s="10" t="s">
        <v>518</v>
      </c>
      <c r="C133" s="7" t="s">
        <v>519</v>
      </c>
      <c r="D133" s="7" t="s">
        <v>39</v>
      </c>
      <c r="E133" s="9">
        <v>5</v>
      </c>
      <c r="F133" s="11">
        <v>0</v>
      </c>
      <c r="G133" s="9">
        <f>ROUND(SUM(E133*F133),2)</f>
        <v>0</v>
      </c>
      <c r="H133" s="15" t="s">
        <v>0</v>
      </c>
      <c r="I133" s="10" t="s">
        <v>520</v>
      </c>
      <c r="J133" s="13" t="s">
        <v>0</v>
      </c>
      <c r="K133" s="9">
        <f>SUM(G133:G133)</f>
        <v>0</v>
      </c>
    </row>
    <row r="134" spans="1:11" ht="12.75">
      <c r="A134" s="10" t="s">
        <v>521</v>
      </c>
      <c r="B134" s="10" t="s">
        <v>522</v>
      </c>
      <c r="C134" s="7" t="s">
        <v>523</v>
      </c>
      <c r="D134" s="7" t="s">
        <v>39</v>
      </c>
      <c r="E134" s="9">
        <v>50</v>
      </c>
      <c r="F134" s="11">
        <v>0</v>
      </c>
      <c r="G134" s="9">
        <f>ROUND(SUM(E134*F134),2)</f>
        <v>0</v>
      </c>
      <c r="H134" s="15" t="s">
        <v>0</v>
      </c>
      <c r="I134" s="10" t="s">
        <v>524</v>
      </c>
      <c r="J134" s="13" t="s">
        <v>0</v>
      </c>
      <c r="K134" s="9">
        <f>SUM(G134:G134)</f>
        <v>0</v>
      </c>
    </row>
    <row r="135" spans="1:11" ht="12.75">
      <c r="A135" s="10" t="s">
        <v>525</v>
      </c>
      <c r="B135" s="10" t="s">
        <v>526</v>
      </c>
      <c r="C135" s="7" t="s">
        <v>527</v>
      </c>
      <c r="D135" s="7" t="s">
        <v>528</v>
      </c>
      <c r="E135" s="9">
        <v>60</v>
      </c>
      <c r="F135" s="11">
        <v>0</v>
      </c>
      <c r="G135" s="9">
        <f>ROUND(SUM(E135*F135),2)</f>
        <v>0</v>
      </c>
      <c r="H135" s="15" t="s">
        <v>0</v>
      </c>
      <c r="I135" s="10" t="s">
        <v>529</v>
      </c>
      <c r="J135" s="13" t="s">
        <v>0</v>
      </c>
      <c r="K135" s="9">
        <f>SUM(G135:G135)</f>
        <v>0</v>
      </c>
    </row>
    <row r="136" spans="1:11" ht="12.75">
      <c r="A136" s="10" t="s">
        <v>530</v>
      </c>
      <c r="B136" s="10" t="s">
        <v>531</v>
      </c>
      <c r="C136" s="7" t="s">
        <v>532</v>
      </c>
      <c r="D136" s="7" t="s">
        <v>533</v>
      </c>
      <c r="E136" s="9">
        <v>200</v>
      </c>
      <c r="F136" s="11">
        <v>0</v>
      </c>
      <c r="G136" s="9">
        <f>ROUND(SUM(E136*F136),2)</f>
        <v>0</v>
      </c>
      <c r="H136" s="15" t="s">
        <v>0</v>
      </c>
      <c r="I136" s="10" t="s">
        <v>534</v>
      </c>
      <c r="J136" s="13" t="s">
        <v>0</v>
      </c>
      <c r="K136" s="9">
        <f>SUM(G136:G136)</f>
        <v>0</v>
      </c>
    </row>
    <row r="137" spans="1:11" ht="12.75">
      <c r="A137" s="10" t="s">
        <v>535</v>
      </c>
      <c r="B137" s="10" t="s">
        <v>536</v>
      </c>
      <c r="C137" s="7" t="s">
        <v>537</v>
      </c>
      <c r="D137" s="7" t="s">
        <v>39</v>
      </c>
      <c r="E137" s="9">
        <v>10</v>
      </c>
      <c r="F137" s="11">
        <v>0</v>
      </c>
      <c r="G137" s="9">
        <f>ROUND(SUM(E137*F137),2)</f>
        <v>0</v>
      </c>
      <c r="H137" s="15" t="s">
        <v>0</v>
      </c>
      <c r="I137" s="10" t="s">
        <v>538</v>
      </c>
      <c r="J137" s="13" t="s">
        <v>0</v>
      </c>
      <c r="K137" s="9">
        <f>SUM(G137:G137)</f>
        <v>0</v>
      </c>
    </row>
    <row r="138" spans="1:11" ht="12.75">
      <c r="A138" s="10" t="s">
        <v>539</v>
      </c>
      <c r="B138" s="10" t="s">
        <v>540</v>
      </c>
      <c r="C138" s="7" t="s">
        <v>541</v>
      </c>
      <c r="D138" s="7" t="s">
        <v>330</v>
      </c>
      <c r="E138" s="9">
        <v>50</v>
      </c>
      <c r="F138" s="11">
        <v>0</v>
      </c>
      <c r="G138" s="9">
        <f>ROUND(SUM(E138*F138),2)</f>
        <v>0</v>
      </c>
      <c r="H138" s="15" t="s">
        <v>0</v>
      </c>
      <c r="I138" s="10" t="s">
        <v>542</v>
      </c>
      <c r="J138" s="13" t="s">
        <v>0</v>
      </c>
      <c r="K138" s="9">
        <f>SUM(G138:G138)</f>
        <v>0</v>
      </c>
    </row>
    <row r="139" spans="1:11" ht="12.75">
      <c r="A139" s="10" t="s">
        <v>543</v>
      </c>
      <c r="B139" s="10" t="s">
        <v>544</v>
      </c>
      <c r="C139" s="7" t="s">
        <v>545</v>
      </c>
      <c r="D139" s="7" t="s">
        <v>34</v>
      </c>
      <c r="E139" s="9">
        <v>1</v>
      </c>
      <c r="F139" s="11">
        <v>0</v>
      </c>
      <c r="G139" s="9">
        <f>ROUND(SUM(E139*F139),2)</f>
        <v>0</v>
      </c>
      <c r="H139" s="15" t="s">
        <v>0</v>
      </c>
      <c r="I139" s="10" t="s">
        <v>546</v>
      </c>
      <c r="J139" s="13" t="s">
        <v>0</v>
      </c>
      <c r="K139" s="9">
        <f>SUM(G139:G139)</f>
        <v>0</v>
      </c>
    </row>
    <row r="140" spans="1:11" ht="12.75">
      <c r="A140" s="10" t="s">
        <v>547</v>
      </c>
      <c r="B140" s="10" t="s">
        <v>548</v>
      </c>
      <c r="C140" s="7" t="s">
        <v>549</v>
      </c>
      <c r="D140" s="7" t="s">
        <v>39</v>
      </c>
      <c r="E140" s="9">
        <v>40</v>
      </c>
      <c r="F140" s="11">
        <v>0</v>
      </c>
      <c r="G140" s="9">
        <f>ROUND(SUM(E140*F140),2)</f>
        <v>0</v>
      </c>
      <c r="H140" s="15" t="s">
        <v>0</v>
      </c>
      <c r="I140" s="10" t="s">
        <v>550</v>
      </c>
      <c r="J140" s="13" t="s">
        <v>0</v>
      </c>
      <c r="K140" s="9">
        <f>SUM(G140:G140)</f>
        <v>0</v>
      </c>
    </row>
    <row r="141" spans="1:11" ht="12.75">
      <c r="A141" s="10" t="s">
        <v>551</v>
      </c>
      <c r="B141" s="10" t="s">
        <v>552</v>
      </c>
      <c r="C141" s="7" t="s">
        <v>553</v>
      </c>
      <c r="D141" s="7" t="s">
        <v>53</v>
      </c>
      <c r="E141" s="9">
        <v>70</v>
      </c>
      <c r="F141" s="11">
        <v>0</v>
      </c>
      <c r="G141" s="9">
        <f>ROUND(SUM(E141*F141),2)</f>
        <v>0</v>
      </c>
      <c r="H141" s="15" t="s">
        <v>0</v>
      </c>
      <c r="I141" s="10" t="s">
        <v>554</v>
      </c>
      <c r="J141" s="13" t="s">
        <v>0</v>
      </c>
      <c r="K141" s="9">
        <f>SUM(G141:G141)</f>
        <v>0</v>
      </c>
    </row>
    <row r="142" spans="1:11" ht="12.75">
      <c r="A142" s="10" t="s">
        <v>555</v>
      </c>
      <c r="B142" s="10" t="s">
        <v>556</v>
      </c>
      <c r="C142" s="7" t="s">
        <v>557</v>
      </c>
      <c r="D142" s="7" t="s">
        <v>39</v>
      </c>
      <c r="E142" s="9">
        <v>10</v>
      </c>
      <c r="F142" s="11">
        <v>0</v>
      </c>
      <c r="G142" s="9">
        <f>ROUND(SUM(E142*F142),2)</f>
        <v>0</v>
      </c>
      <c r="H142" s="15" t="s">
        <v>0</v>
      </c>
      <c r="I142" s="10" t="s">
        <v>558</v>
      </c>
      <c r="J142" s="13" t="s">
        <v>0</v>
      </c>
      <c r="K142" s="9">
        <f>SUM(G142:G142)</f>
        <v>0</v>
      </c>
    </row>
    <row r="143" spans="1:11" ht="12.75">
      <c r="A143" s="10" t="s">
        <v>559</v>
      </c>
      <c r="B143" s="10" t="s">
        <v>560</v>
      </c>
      <c r="C143" s="7" t="s">
        <v>561</v>
      </c>
      <c r="D143" s="7" t="s">
        <v>276</v>
      </c>
      <c r="E143" s="9">
        <v>4</v>
      </c>
      <c r="F143" s="11">
        <v>0</v>
      </c>
      <c r="G143" s="9">
        <f>ROUND(SUM(E143*F143),2)</f>
        <v>0</v>
      </c>
      <c r="H143" s="15" t="s">
        <v>0</v>
      </c>
      <c r="I143" s="10" t="s">
        <v>562</v>
      </c>
      <c r="J143" s="13" t="s">
        <v>0</v>
      </c>
      <c r="K143" s="9">
        <f>SUM(G143:G143)</f>
        <v>0</v>
      </c>
    </row>
    <row r="144" spans="1:11" ht="12.75">
      <c r="A144" s="10" t="s">
        <v>563</v>
      </c>
      <c r="B144" s="10" t="s">
        <v>564</v>
      </c>
      <c r="C144" s="7" t="s">
        <v>565</v>
      </c>
      <c r="D144" s="7" t="s">
        <v>276</v>
      </c>
      <c r="E144" s="9">
        <v>15</v>
      </c>
      <c r="F144" s="11">
        <v>0</v>
      </c>
      <c r="G144" s="9">
        <f>ROUND(SUM(E144*F144),2)</f>
        <v>0</v>
      </c>
      <c r="H144" s="15" t="s">
        <v>0</v>
      </c>
      <c r="I144" s="10" t="s">
        <v>566</v>
      </c>
      <c r="J144" s="13" t="s">
        <v>0</v>
      </c>
      <c r="K144" s="9">
        <f>SUM(G144:G144)</f>
        <v>0</v>
      </c>
    </row>
    <row r="145" spans="1:11" ht="12.75">
      <c r="A145" s="10" t="s">
        <v>567</v>
      </c>
      <c r="B145" s="10" t="s">
        <v>568</v>
      </c>
      <c r="C145" s="7" t="s">
        <v>569</v>
      </c>
      <c r="D145" s="7" t="s">
        <v>44</v>
      </c>
      <c r="E145" s="9">
        <v>5</v>
      </c>
      <c r="F145" s="11">
        <v>0</v>
      </c>
      <c r="G145" s="9">
        <f>ROUND(SUM(E145*F145),2)</f>
        <v>0</v>
      </c>
      <c r="H145" s="15" t="s">
        <v>0</v>
      </c>
      <c r="I145" s="10" t="s">
        <v>570</v>
      </c>
      <c r="J145" s="13" t="s">
        <v>0</v>
      </c>
      <c r="K145" s="9">
        <f>SUM(G145:G145)</f>
        <v>0</v>
      </c>
    </row>
    <row r="146" spans="1:11" ht="12.75">
      <c r="A146" s="10" t="s">
        <v>571</v>
      </c>
      <c r="B146" s="10" t="s">
        <v>572</v>
      </c>
      <c r="C146" s="7" t="s">
        <v>573</v>
      </c>
      <c r="D146" s="7" t="s">
        <v>39</v>
      </c>
      <c r="E146" s="9">
        <v>12</v>
      </c>
      <c r="F146" s="11">
        <v>0</v>
      </c>
      <c r="G146" s="9">
        <f>ROUND(SUM(E146*F146),2)</f>
        <v>0</v>
      </c>
      <c r="H146" s="15" t="s">
        <v>0</v>
      </c>
      <c r="I146" s="10" t="s">
        <v>574</v>
      </c>
      <c r="J146" s="13" t="s">
        <v>0</v>
      </c>
      <c r="K146" s="9">
        <f>SUM(G146:G146)</f>
        <v>0</v>
      </c>
    </row>
    <row r="147" spans="1:11" ht="12.75">
      <c r="A147" s="10" t="s">
        <v>575</v>
      </c>
      <c r="B147" s="10" t="s">
        <v>576</v>
      </c>
      <c r="C147" s="7" t="s">
        <v>577</v>
      </c>
      <c r="D147" s="7" t="s">
        <v>44</v>
      </c>
      <c r="E147" s="9">
        <v>6</v>
      </c>
      <c r="F147" s="11">
        <v>0</v>
      </c>
      <c r="G147" s="9">
        <f>ROUND(SUM(E147*F147),2)</f>
        <v>0</v>
      </c>
      <c r="H147" s="15" t="s">
        <v>0</v>
      </c>
      <c r="I147" s="10" t="s">
        <v>578</v>
      </c>
      <c r="J147" s="13" t="s">
        <v>0</v>
      </c>
      <c r="K147" s="9">
        <f>SUM(G147:G147)</f>
        <v>0</v>
      </c>
    </row>
    <row r="148" spans="1:11" ht="12.75">
      <c r="A148" s="10" t="s">
        <v>579</v>
      </c>
      <c r="B148" s="10" t="s">
        <v>580</v>
      </c>
      <c r="C148" s="7" t="s">
        <v>581</v>
      </c>
      <c r="D148" s="7" t="s">
        <v>44</v>
      </c>
      <c r="E148" s="9">
        <v>10</v>
      </c>
      <c r="F148" s="11">
        <v>0</v>
      </c>
      <c r="G148" s="9">
        <f>ROUND(SUM(E148*F148),2)</f>
        <v>0</v>
      </c>
      <c r="H148" s="15" t="s">
        <v>0</v>
      </c>
      <c r="I148" s="10" t="s">
        <v>582</v>
      </c>
      <c r="J148" s="13" t="s">
        <v>0</v>
      </c>
      <c r="K148" s="9">
        <f>SUM(G148:G148)</f>
        <v>0</v>
      </c>
    </row>
    <row r="149" spans="1:11" ht="12.75">
      <c r="A149" s="10" t="s">
        <v>583</v>
      </c>
      <c r="B149" s="10" t="s">
        <v>584</v>
      </c>
      <c r="C149" s="7" t="s">
        <v>585</v>
      </c>
      <c r="D149" s="7" t="s">
        <v>39</v>
      </c>
      <c r="E149" s="9">
        <v>30</v>
      </c>
      <c r="F149" s="11">
        <v>0</v>
      </c>
      <c r="G149" s="9">
        <f>ROUND(SUM(E149*F149),2)</f>
        <v>0</v>
      </c>
      <c r="H149" s="15" t="s">
        <v>0</v>
      </c>
      <c r="I149" s="10" t="s">
        <v>586</v>
      </c>
      <c r="J149" s="13" t="s">
        <v>0</v>
      </c>
      <c r="K149" s="9">
        <f>SUM(G149:G149)</f>
        <v>0</v>
      </c>
    </row>
    <row r="150" spans="1:11" ht="12.75">
      <c r="A150" s="10" t="s">
        <v>587</v>
      </c>
      <c r="B150" s="10" t="s">
        <v>588</v>
      </c>
      <c r="C150" s="7" t="s">
        <v>589</v>
      </c>
      <c r="D150" s="7" t="s">
        <v>590</v>
      </c>
      <c r="E150" s="9">
        <v>40</v>
      </c>
      <c r="F150" s="11">
        <v>0</v>
      </c>
      <c r="G150" s="9">
        <f>ROUND(SUM(E150*F150),2)</f>
        <v>0</v>
      </c>
      <c r="H150" s="15" t="s">
        <v>0</v>
      </c>
      <c r="I150" s="10" t="s">
        <v>591</v>
      </c>
      <c r="J150" s="13" t="s">
        <v>0</v>
      </c>
      <c r="K150" s="9">
        <f>SUM(G150:G150)</f>
        <v>0</v>
      </c>
    </row>
    <row r="151" spans="1:11" ht="12.75">
      <c r="A151" s="10" t="s">
        <v>592</v>
      </c>
      <c r="B151" s="10" t="s">
        <v>593</v>
      </c>
      <c r="C151" s="7" t="s">
        <v>594</v>
      </c>
      <c r="D151" s="7" t="s">
        <v>590</v>
      </c>
      <c r="E151" s="9">
        <v>50</v>
      </c>
      <c r="F151" s="11">
        <v>0</v>
      </c>
      <c r="G151" s="9">
        <f>ROUND(SUM(E151*F151),2)</f>
        <v>0</v>
      </c>
      <c r="H151" s="15" t="s">
        <v>0</v>
      </c>
      <c r="I151" s="10" t="s">
        <v>595</v>
      </c>
      <c r="J151" s="13" t="s">
        <v>0</v>
      </c>
      <c r="K151" s="9">
        <f>SUM(G151:G151)</f>
        <v>0</v>
      </c>
    </row>
    <row r="152" spans="1:11" ht="12.75">
      <c r="A152" s="10" t="s">
        <v>596</v>
      </c>
      <c r="B152" s="10" t="s">
        <v>597</v>
      </c>
      <c r="C152" s="7" t="s">
        <v>598</v>
      </c>
      <c r="D152" s="7" t="s">
        <v>590</v>
      </c>
      <c r="E152" s="9">
        <v>50</v>
      </c>
      <c r="F152" s="11">
        <v>0</v>
      </c>
      <c r="G152" s="9">
        <f>ROUND(SUM(E152*F152),2)</f>
        <v>0</v>
      </c>
      <c r="H152" s="15" t="s">
        <v>0</v>
      </c>
      <c r="I152" s="10" t="s">
        <v>599</v>
      </c>
      <c r="J152" s="13" t="s">
        <v>0</v>
      </c>
      <c r="K152" s="9">
        <f>SUM(G152:G152)</f>
        <v>0</v>
      </c>
    </row>
    <row r="153" spans="1:11" ht="12.75">
      <c r="A153" s="10" t="s">
        <v>600</v>
      </c>
      <c r="B153" s="10" t="s">
        <v>601</v>
      </c>
      <c r="C153" s="7" t="s">
        <v>602</v>
      </c>
      <c r="D153" s="7" t="s">
        <v>58</v>
      </c>
      <c r="E153" s="9">
        <v>30</v>
      </c>
      <c r="F153" s="11">
        <v>0</v>
      </c>
      <c r="G153" s="9">
        <f>ROUND(SUM(E153*F153),2)</f>
        <v>0</v>
      </c>
      <c r="H153" s="15" t="s">
        <v>0</v>
      </c>
      <c r="I153" s="10" t="s">
        <v>603</v>
      </c>
      <c r="J153" s="13" t="s">
        <v>0</v>
      </c>
      <c r="K153" s="9">
        <f>SUM(G153:G153)</f>
        <v>0</v>
      </c>
    </row>
    <row r="154" spans="1:11" ht="12.75">
      <c r="A154" s="10" t="s">
        <v>604</v>
      </c>
      <c r="B154" s="10" t="s">
        <v>605</v>
      </c>
      <c r="C154" s="7" t="s">
        <v>606</v>
      </c>
      <c r="D154" s="7" t="s">
        <v>53</v>
      </c>
      <c r="E154" s="9">
        <v>30</v>
      </c>
      <c r="F154" s="11">
        <v>0</v>
      </c>
      <c r="G154" s="9">
        <f>ROUND(SUM(E154*F154),2)</f>
        <v>0</v>
      </c>
      <c r="H154" s="15" t="s">
        <v>0</v>
      </c>
      <c r="I154" s="10" t="s">
        <v>607</v>
      </c>
      <c r="J154" s="13" t="s">
        <v>0</v>
      </c>
      <c r="K154" s="9">
        <f>SUM(G154:G154)</f>
        <v>0</v>
      </c>
    </row>
    <row r="155" spans="1:11" ht="12.75">
      <c r="A155" s="10" t="s">
        <v>608</v>
      </c>
      <c r="B155" s="10" t="s">
        <v>609</v>
      </c>
      <c r="C155" s="7" t="s">
        <v>610</v>
      </c>
      <c r="D155" s="7" t="s">
        <v>44</v>
      </c>
      <c r="E155" s="9">
        <v>15</v>
      </c>
      <c r="F155" s="11">
        <v>0</v>
      </c>
      <c r="G155" s="9">
        <f>ROUND(SUM(E155*F155),2)</f>
        <v>0</v>
      </c>
      <c r="H155" s="15" t="s">
        <v>0</v>
      </c>
      <c r="I155" s="10" t="s">
        <v>611</v>
      </c>
      <c r="J155" s="13" t="s">
        <v>0</v>
      </c>
      <c r="K155" s="9">
        <f>SUM(G155:G155)</f>
        <v>0</v>
      </c>
    </row>
    <row r="156" spans="1:11" ht="12.75">
      <c r="A156" s="10" t="s">
        <v>612</v>
      </c>
      <c r="B156" s="10" t="s">
        <v>613</v>
      </c>
      <c r="C156" s="7" t="s">
        <v>614</v>
      </c>
      <c r="D156" s="7" t="s">
        <v>39</v>
      </c>
      <c r="E156" s="9">
        <v>8</v>
      </c>
      <c r="F156" s="11">
        <v>0</v>
      </c>
      <c r="G156" s="9">
        <f>ROUND(SUM(E156*F156),2)</f>
        <v>0</v>
      </c>
      <c r="H156" s="15" t="s">
        <v>0</v>
      </c>
      <c r="I156" s="10" t="s">
        <v>615</v>
      </c>
      <c r="J156" s="13" t="s">
        <v>0</v>
      </c>
      <c r="K156" s="9">
        <f>SUM(G156:G156)</f>
        <v>0</v>
      </c>
    </row>
    <row r="157" spans="1:11" ht="12.75">
      <c r="A157" s="10" t="s">
        <v>616</v>
      </c>
      <c r="B157" s="10" t="s">
        <v>617</v>
      </c>
      <c r="C157" s="7" t="s">
        <v>618</v>
      </c>
      <c r="D157" s="7" t="s">
        <v>39</v>
      </c>
      <c r="E157" s="9">
        <v>10</v>
      </c>
      <c r="F157" s="11">
        <v>0</v>
      </c>
      <c r="G157" s="9">
        <f>ROUND(SUM(E157*F157),2)</f>
        <v>0</v>
      </c>
      <c r="H157" s="15" t="s">
        <v>0</v>
      </c>
      <c r="I157" s="10" t="s">
        <v>619</v>
      </c>
      <c r="J157" s="13" t="s">
        <v>0</v>
      </c>
      <c r="K157" s="9">
        <f>SUM(G157:G157)</f>
        <v>0</v>
      </c>
    </row>
    <row r="158" spans="1:11" ht="12.75">
      <c r="A158" s="10" t="s">
        <v>620</v>
      </c>
      <c r="B158" s="10" t="s">
        <v>621</v>
      </c>
      <c r="C158" s="7" t="s">
        <v>622</v>
      </c>
      <c r="D158" s="7" t="s">
        <v>44</v>
      </c>
      <c r="E158" s="9">
        <v>10</v>
      </c>
      <c r="F158" s="11">
        <v>0</v>
      </c>
      <c r="G158" s="9">
        <f>ROUND(SUM(E158*F158),2)</f>
        <v>0</v>
      </c>
      <c r="H158" s="15" t="s">
        <v>0</v>
      </c>
      <c r="I158" s="10" t="s">
        <v>623</v>
      </c>
      <c r="J158" s="13" t="s">
        <v>0</v>
      </c>
      <c r="K158" s="9">
        <f>SUM(G158:G158)</f>
        <v>0</v>
      </c>
    </row>
    <row r="159" spans="1:11" ht="12.75">
      <c r="A159" s="10" t="s">
        <v>624</v>
      </c>
      <c r="B159" s="10" t="s">
        <v>625</v>
      </c>
      <c r="C159" s="7" t="s">
        <v>626</v>
      </c>
      <c r="D159" s="7" t="s">
        <v>39</v>
      </c>
      <c r="E159" s="9">
        <v>30</v>
      </c>
      <c r="F159" s="11">
        <v>0</v>
      </c>
      <c r="G159" s="9">
        <f>ROUND(SUM(E159*F159),2)</f>
        <v>0</v>
      </c>
      <c r="H159" s="15" t="s">
        <v>0</v>
      </c>
      <c r="I159" s="10" t="s">
        <v>627</v>
      </c>
      <c r="J159" s="13" t="s">
        <v>0</v>
      </c>
      <c r="K159" s="9">
        <f>SUM(G159:G159)</f>
        <v>0</v>
      </c>
    </row>
    <row r="160" spans="1:11" ht="12.75">
      <c r="A160" s="10" t="s">
        <v>628</v>
      </c>
      <c r="B160" s="10" t="s">
        <v>629</v>
      </c>
      <c r="C160" s="7" t="s">
        <v>630</v>
      </c>
      <c r="D160" s="7" t="s">
        <v>631</v>
      </c>
      <c r="E160" s="9">
        <v>500</v>
      </c>
      <c r="F160" s="11">
        <v>0</v>
      </c>
      <c r="G160" s="9">
        <f>ROUND(SUM(E160*F160),2)</f>
        <v>0</v>
      </c>
      <c r="H160" s="15" t="s">
        <v>0</v>
      </c>
      <c r="I160" s="10" t="s">
        <v>632</v>
      </c>
      <c r="J160" s="13" t="s">
        <v>0</v>
      </c>
      <c r="K160" s="9">
        <f>SUM(G160:G160)</f>
        <v>0</v>
      </c>
    </row>
    <row r="161" spans="1:11" ht="12.75">
      <c r="A161" s="10" t="s">
        <v>633</v>
      </c>
      <c r="B161" s="10" t="s">
        <v>634</v>
      </c>
      <c r="C161" s="7" t="s">
        <v>635</v>
      </c>
      <c r="D161" s="7" t="s">
        <v>39</v>
      </c>
      <c r="E161" s="9">
        <v>25</v>
      </c>
      <c r="F161" s="11">
        <v>0</v>
      </c>
      <c r="G161" s="9">
        <f>ROUND(SUM(E161*F161),2)</f>
        <v>0</v>
      </c>
      <c r="H161" s="15" t="s">
        <v>0</v>
      </c>
      <c r="I161" s="10" t="s">
        <v>636</v>
      </c>
      <c r="J161" s="13" t="s">
        <v>0</v>
      </c>
      <c r="K161" s="9">
        <f>SUM(G161:G161)</f>
        <v>0</v>
      </c>
    </row>
    <row r="162" spans="1:11" ht="12.75">
      <c r="A162" s="10" t="s">
        <v>637</v>
      </c>
      <c r="B162" s="10" t="s">
        <v>156</v>
      </c>
      <c r="C162" s="7" t="s">
        <v>638</v>
      </c>
      <c r="D162" s="7" t="s">
        <v>34</v>
      </c>
      <c r="E162" s="9">
        <v>40</v>
      </c>
      <c r="F162" s="11">
        <v>0</v>
      </c>
      <c r="G162" s="9">
        <f>ROUND(SUM(E162*F162),2)</f>
        <v>0</v>
      </c>
      <c r="H162" s="15" t="s">
        <v>0</v>
      </c>
      <c r="I162" s="10" t="s">
        <v>639</v>
      </c>
      <c r="J162" s="13" t="s">
        <v>0</v>
      </c>
      <c r="K162" s="9">
        <f>SUM(G162:G162)</f>
        <v>0</v>
      </c>
    </row>
    <row r="163" spans="1:11" ht="12.75">
      <c r="A163" s="10" t="s">
        <v>640</v>
      </c>
      <c r="B163" s="10" t="s">
        <v>229</v>
      </c>
      <c r="C163" s="7" t="s">
        <v>641</v>
      </c>
      <c r="D163" s="7" t="s">
        <v>92</v>
      </c>
      <c r="E163" s="9">
        <v>20</v>
      </c>
      <c r="F163" s="11">
        <v>0</v>
      </c>
      <c r="G163" s="9">
        <f>ROUND(SUM(E163*F163),2)</f>
        <v>0</v>
      </c>
      <c r="H163" s="15" t="s">
        <v>0</v>
      </c>
      <c r="I163" s="10" t="s">
        <v>642</v>
      </c>
      <c r="J163" s="13" t="s">
        <v>0</v>
      </c>
      <c r="K163" s="9">
        <f>SUM(G163:G163)</f>
        <v>0</v>
      </c>
    </row>
    <row r="164" spans="1:11" ht="12.75">
      <c r="A164" s="10" t="s">
        <v>643</v>
      </c>
      <c r="B164" s="10" t="s">
        <v>644</v>
      </c>
      <c r="C164" s="7" t="s">
        <v>645</v>
      </c>
      <c r="D164" s="7" t="s">
        <v>528</v>
      </c>
      <c r="E164" s="9">
        <v>20</v>
      </c>
      <c r="F164" s="11">
        <v>0</v>
      </c>
      <c r="G164" s="9">
        <f>ROUND(SUM(E164*F164),2)</f>
        <v>0</v>
      </c>
      <c r="H164" s="15" t="s">
        <v>0</v>
      </c>
      <c r="I164" s="10" t="s">
        <v>646</v>
      </c>
      <c r="J164" s="13" t="s">
        <v>0</v>
      </c>
      <c r="K164" s="9">
        <f>SUM(G164:G164)</f>
        <v>0</v>
      </c>
    </row>
    <row r="165" spans="1:11" ht="12.75">
      <c r="A165" s="10" t="s">
        <v>647</v>
      </c>
      <c r="B165" s="10" t="s">
        <v>648</v>
      </c>
      <c r="C165" s="7" t="s">
        <v>649</v>
      </c>
      <c r="D165" s="7" t="s">
        <v>276</v>
      </c>
      <c r="E165" s="9">
        <v>4</v>
      </c>
      <c r="F165" s="11">
        <v>0</v>
      </c>
      <c r="G165" s="9">
        <f>ROUND(SUM(E165*F165),2)</f>
        <v>0</v>
      </c>
      <c r="H165" s="15" t="s">
        <v>0</v>
      </c>
      <c r="I165" s="10" t="s">
        <v>650</v>
      </c>
      <c r="J165" s="13" t="s">
        <v>0</v>
      </c>
      <c r="K165" s="9">
        <f>SUM(G165:G165)</f>
        <v>0</v>
      </c>
    </row>
    <row r="166" spans="1:11" ht="12.75">
      <c r="A166" s="10" t="s">
        <v>651</v>
      </c>
      <c r="B166" s="10" t="s">
        <v>652</v>
      </c>
      <c r="C166" s="7" t="s">
        <v>653</v>
      </c>
      <c r="D166" s="7" t="s">
        <v>53</v>
      </c>
      <c r="E166" s="9">
        <v>25</v>
      </c>
      <c r="F166" s="11">
        <v>0</v>
      </c>
      <c r="G166" s="9">
        <f>ROUND(SUM(E166*F166),2)</f>
        <v>0</v>
      </c>
      <c r="H166" s="15" t="s">
        <v>0</v>
      </c>
      <c r="I166" s="10" t="s">
        <v>654</v>
      </c>
      <c r="J166" s="13" t="s">
        <v>0</v>
      </c>
      <c r="K166" s="9">
        <f>SUM(G166:G166)</f>
        <v>0</v>
      </c>
    </row>
    <row r="168" spans="6:7" ht="12.75">
      <c r="F168" s="16" t="s">
        <v>655</v>
      </c>
      <c r="G168" s="9">
        <f>SUM(G9:G166)</f>
        <v>0</v>
      </c>
    </row>
    <row r="171" spans="2:4" ht="12.75">
      <c r="B171" s="17" t="s">
        <v>656</v>
      </c>
      <c r="D171" s="20" t="s">
        <v>657</v>
      </c>
    </row>
    <row r="173" ht="12.75">
      <c r="B173" s="21" t="s">
        <v>658</v>
      </c>
    </row>
    <row r="175" spans="2:3" ht="82.5" customHeight="1">
      <c r="B175" s="3" t="s">
        <v>659</v>
      </c>
      <c r="C175" s="3" t="s">
        <v>660</v>
      </c>
    </row>
    <row r="178" ht="12.75">
      <c r="B178" s="18" t="s">
        <v>661</v>
      </c>
    </row>
    <row r="179" ht="12.75">
      <c r="B179" s="19" t="s">
        <v>662</v>
      </c>
    </row>
    <row r="184" ht="12.75"/>
    <row r="18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1:C171"/>
    <mergeCell ref="D171:K171"/>
    <mergeCell ref="B173:K173"/>
    <mergeCell ref="C175:K175"/>
    <mergeCell ref="B178:K178"/>
    <mergeCell ref="B179:K17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