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'Itens'!$A$1:$K$47</definedName>
  </definedNames>
  <calcPr fullCalcOnLoad="1"/>
</workbook>
</file>

<file path=xl/sharedStrings.xml><?xml version="1.0" encoding="utf-8"?>
<sst xmlns="http://schemas.openxmlformats.org/spreadsheetml/2006/main" count="151" uniqueCount="82">
  <si>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</si>
  <si>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</si>
  <si>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</si>
  <si>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</si>
  <si>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</si>
  <si>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</si>
  <si>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</si>
  <si>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</si>
  <si>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52/38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</si>
  <si>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</si>
  <si>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</si>
  <si>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</si>
  <si>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</si>
  <si>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</si>
  <si>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</si>
  <si>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</si>
  <si>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22/09/2021 09:00:00</t>
  </si>
  <si>
    <t xml:space="preserve">Objeto: </t>
  </si>
  <si>
    <t>REGISTRO DE PREÇO PARA FUTURA E EVENTUAL CONTRATAÇÃO DE EMPRESA ESPECIALIZADA NA PRESTAÇÃO DE SERVIÇOS DE ENGENHARIA, PARA EXECUÇÃO DE SERVIÇOS NA ILUMINAÇÃO PÚBLICA DO MUNICÍPIO, COM FORNECIMENTO DE TODOS OS MATERIAIS, FERRAMENTAS E MÃO DE OBRA ESPECIALIZADA, CONFORME ESPECIFICAÇÕES.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</si>
  <si>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</si>
  <si>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</si>
  <si>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</si>
  <si>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</si>
  <si>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</si>
  <si>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</si>
  <si>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</si>
  <si>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</si>
  <si>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</si>
  <si>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</si>
  <si>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</si>
  <si>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</si>
  <si>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16349</t>
  </si>
  <si>
    <t>0001</t>
  </si>
  <si>
    <t xml:space="preserve">FORNECIMENTO E INSTALAÇÃO DE BRAÇO TIPO CURTO 1,5M A 1,8M.: 
</t>
  </si>
  <si>
    <t>SERVIÇOS</t>
  </si>
  <si>
    <t>15266</t>
  </si>
  <si>
    <t>LOTE 01</t>
  </si>
  <si>
    <t>16351</t>
  </si>
  <si>
    <t>0002</t>
  </si>
  <si>
    <t xml:space="preserve">FORNECIMENTO E INSTALAÇÃO DE BRAÇO TIPO MÉDIO 3,0M A 3,4M: 
</t>
  </si>
  <si>
    <t>16348</t>
  </si>
  <si>
    <t>0003</t>
  </si>
  <si>
    <t xml:space="preserve">FORNECIMENTO E INSTALAÇÃO DE CINTA/PARAFUSO: 
</t>
  </si>
  <si>
    <t>16350</t>
  </si>
  <si>
    <t>0004</t>
  </si>
  <si>
    <t xml:space="preserve">FORNECIMENTO E INSTALAÇÃO DE CONECTORES DE PERFURAÇÃO, CONECTORES CUNHA PARA ATERRAMENTO, CABOS E DEMAIS CONEXÕES.: 
</t>
  </si>
  <si>
    <t>16346</t>
  </si>
  <si>
    <t>0005</t>
  </si>
  <si>
    <t>FORNECIMENTO E INSTALAÇÃO DE LUMINÁRIA PARA ILUMINAÇÃO DE VIA PÚBLICA POTÊNCIA NOMINAL MÁXIMA DE 140W E FLUXO LUMINOSO MÍNIMO DE 21.000 LUMENS, CONSTRUÍDA COM CHASSI E BLOCO DE SUPORTE (CORPO ÚNICO) EM ALUMÍNIO INJETADO A ALTA PRESSÃO, COM VEDAÇÃO EM BORRACHA DE SILICONE RESISTENTE AO CALOR, COMPOSTA POR DIODOS EMISSORES DE LUZ (LEDS) BRANCO, ALTOBRILHO, COM TENSÃO DE ALIMENTAÇÃO DE 120V A 277V OU MAIS AMPLO. DEVERÁ POSSUIR AJUSTE DE INCLINAÇÃO (AJUSTE DE PESCOÇO) DE NO MÍNIMO -5° A +5°. DEVERÁ TER GRAU DE PROTEÇÃO DE CARCAÇA MÍNIMO IP66 TOTAL, TANTO PARA O CONJUNTO ÓTICO QUANTO PARA O ALOJAMENTO PARA EQUIPAMENTOS AUXILIARES (DRIVER E DPS). DEVERA POSSUIR LENTE SECUNDARIA DE VIDRO PLANO TEMPERADO DE NO MÍNIMO 4MM DE ESPESSURA E GRAU DE PROTEÇÃO IK 08 OU SUPERIOR. TEMPERATURA DE COR DE 5.000K (ACEITÁVEL +/- 10%). ÍNDICE DE REPRODUÇÃO DE CORES (IRC), ≥ 70. VIDA ÚTIL MÍNIMA DE 70.000 HORAS COM L70 (MANUTENÇÃO DE 70% DO FLUXO INICIAL).: AS LUMINÁRIAS DEVEM POSSUIR SUPRESSOR DE SURTOS DE TENSÃO DE NO MÍNIMO 10KV / 10KA. FATOR DE POTÊNCIA≥ 0,95. TODAS AS LUMINÁRIAS DEVERÃO ESTAR EM CONFORMIDADE COM A PORTARIA Nº 020 DE 15/02/2017 INMETRO. O CERTIFICADO DE CONFORMIDADE DA LUMINÁRIA EMITIDO POR UNIDADE CERTIFICADA PELO INMETRO E CATÁLOGO DOS PRODUTOS PARA COMPROVAÇÃO DAS CARACTERÍSTICAS TÉCNICAS DEVERÃO INTEGRAR O ENVELOPE DA PROPOSTA. GARANTIA MÍNIMA DE 05 ANOS FORNECIDA PELO FABRICANTE.</t>
  </si>
  <si>
    <t>16344</t>
  </si>
  <si>
    <t>0006</t>
  </si>
  <si>
    <t xml:space="preserve">FORNECIMENTO E INSTALAÇÃO DE LUMINÁRIA PARA ILUMINAÇÃO DE VIA PÚBLICA POTÊNCIA NOMINAL MÁXIMA DE 60W E FLUXO LUMINOSO MÍNIMO DE 9.000 LUMENS, CONSTRUÍDA COM CHASSI E BLOCO DE SUPORTE (CORPO ÚNICO) EM ALUMÍNIO INJETADO A ALTA PRESSÃO, COM VEDAÇÃO EM BORRACHA DE SILICONE RESISTENTE AO CALOR, COMPOSTA POR DIODOS EMISSORES DE LUZ (LEDS) BRANCO, ALTOBRILHO, COM TENSÃO DE ALIMENTAÇÃO DE 120V A 277V OU MAIS AMPLO. DEVERÁ POSSUIR AJUSTE DE INCLINAÇÃO (AJUSTE DE PESCOÇO) DE NO MÍNIMO -5° A +5°. DEVERÁ TER GRAU DE PROTEÇÃO DE CARCAÇA MÍNIMO IP66 TOTAL, TANTO PARA O CONJUNTO ÓTICO QUANTO PARA O ALOJAMENTO PARA EQUIPAMENTOS AUXILIARES (DRIVER E DPS). DEVERA POSSUIR LENTE SECUNDARIA DE VIDRO PLANO TEMPERADO DE NO MÍNIMO 4MM DE ESPESSURA E GRAU DE PROTEÇÃO IK 08 OU SUPERIOR. TEMPERATURA DE COR DE 5.000K (ACEITÁVEL +/- 10%). ÍNDICE DE REPRODUÇÃO DE CORES (IRC), ≥ 70. VIDA ÚTIL MÍNIMA DE 70.000 HORAS COM L70 (MANUTENÇÃO DE 70% DO FLUXO INICIAL).: AS LUMINÁRIAS DEVEM POSSUIR SUPRESSOR DE SURTOS DE TENSÃO DE NO MÍNIMO 10KV / 10KA. FATOR DE POTÊNCIA≥ 0,95. TODAS AS LUMINÁRIAS DEVERÃO ESTAR EM CONFORMIDADE COM A PORTARIA Nº 020 DE 15/02/2017 INMETRO. O CERTIFICADO DE CONFORMIDADE DA LUMINÁRIA EMITIDO POR UNIDADE CERTIFICADA PELO INMETRO E CATÁLOGO DOS PRODUTOS PARA COMPROVAÇÃO DAS CARACTERÍSTICAS TÉCNICAS DEVERÃO INTEGRAR O ENVELOPE DA PROPOSTA. GARANTIA MÍNIMA DE 05 ANOS FORNECIDA PELO FABRICANTE.
</t>
  </si>
  <si>
    <t>16345</t>
  </si>
  <si>
    <t>0007</t>
  </si>
  <si>
    <t>FORNECIMENTO E INSTALAÇÃO DE LUMINÁRIA PARA ILUMINAÇÃO DE VIA PÚBLICA POTÊNCIA NOMINAL MÁXIMA DE 90W E FLUXO LUMINOSO MÍNIMO DE 13.500 LUMENS, CONSTRUÍDA COM CHASSI E BLOCO DE SUPORTE (CORPO ÚNICO) EM ALUMÍNIO INJETADO A ALTA PRESSÃO, COM VEDAÇÃO EM BORRACHA DE SILICONE RESISTENTE AO CALOR, COMPOSTA POR DIODOS EMISSORES DE LUZ (LEDS) BRANCO, ALTOBRILHO, COM TENSÃO DE ALIMENTAÇÃO DE 120V A 277V OU MAIS AMPLO. DEVERÁ POSSUIR AJUSTE DE INCLINAÇÃO (AJUSTE DE PESCOÇO) DE NO MÍNIMO -5° A +5°. DEVERÁ TER GRAU DE PROTEÇÃO DE CARCAÇA MÍNIMO IP66 TOTAL, TANTO PARA O CONJUNTO ÓTICO QUANTO PARA O ALOJAMENTO PARA EQUIPAMENTOS AUXILIARES (DRIVER E DPS). DEVERA POSSUIR LENTE SECUNDARIA DE VIDRO PLANO TEMPERADO DE NO MÍNIMO 4MM DE ESPESSURA E GRAU DE PROTEÇÃO IK 08 OU SUPERIOR. TEMPERATURA DE COR DE 5.000K (ACEITÁVEL +/- 10%). ÍNDICE DE REPRODUÇÃO DE CORES (IRC), ≥ 70. VIDA ÚTIL MÍNIMA DE 70.000 HORAS COM L70 (MANUTENÇÃO DE 70% DO FLUXO INICIAL).: AS LUMINÁRIAS DEVEM POSSUIR SUPRESSOR DE SURTOS DE TENSÃO DE NO MÍNIMO 10KV / 10KA. FATOR DE POTÊNCIA≥ 0,95. TODAS AS LUMINÁRIAS DEVERÃO ESTAR EM CONFORMIDADE COM A PORTARIA Nº 020 DE 15/02/2017 INMETRO. O CERTIFICADO DE CONFORMIDADE DA LUMINÁRIA EMITIDO POR UNIDADE CERTIFICADA PELO INMETRO E CATÁLOGO DOS PRODUTOS PARA COMPROVAÇÃO DAS CARACTERÍSTICAS TÉCNICAS DEVERÃO INTEGRAR O ENVELOPE DA PROPOSTA. GARANTIA MÍNIMA DE 05 ANOS FORNECIDA PELO FABRICANTE.</t>
  </si>
  <si>
    <t>16347</t>
  </si>
  <si>
    <t>0008</t>
  </si>
  <si>
    <t xml:space="preserve">FORNECIMENTO E INSTALAÇÃO DE RELÉ FOTOELÉTRICO PARA ILUMINAÇÃO PÚBLICA PROTEÇÃO DE CARCAÇA COMPATÍVEL COM LUMINÁRIAS.: 
</t>
  </si>
  <si>
    <t>16352</t>
  </si>
  <si>
    <t xml:space="preserve">FORNECIMENTO E INSTALAÇÃO DE ADAPTAÇÃO TIPO CRUZETA PARA POSTE ORNAMENTAL 3 OU 4 PÉTALAS: 
</t>
  </si>
  <si>
    <t>15267</t>
  </si>
  <si>
    <t>LOTE 02</t>
  </si>
  <si>
    <t>16354</t>
  </si>
  <si>
    <t xml:space="preserve">FORNECIMENTO E INSTALAÇÃO DE POSTE ORNAMENTAL EM AÇO GALVANIZADO 5 METROS: 
</t>
  </si>
  <si>
    <t>16353</t>
  </si>
  <si>
    <t xml:space="preserve">FORNECIMENTO E INSTALAÇÃO DE POSTE ORNAMENTAL EM AÇO GALVANIZADO 8 METROS: 
</t>
  </si>
  <si>
    <t>16365</t>
  </si>
  <si>
    <t>MANUTENÇÃO DE ILUMINAÇÃO PÚBLICA POR PONTO MANUTENIDO INSTALAÇÃO DE LED: INCLUSO MAO DE OBRA E TODOS MATERIAIS (LUMINARIA, RELE, CONECTORES CABOS E ETC)</t>
  </si>
  <si>
    <t>15268</t>
  </si>
  <si>
    <t>LOTE 03</t>
  </si>
  <si>
    <t>16364</t>
  </si>
  <si>
    <t>MANUTENÇÃO DE ILUMINAÇÃO PÚBLICA POR PONTO MANUTENIDO INSTALAÇÃO VAPOR SODIO / METALICA: INCLUSO TODO MATERIAL E MÃO DE OBRA (LAMPADA, REATOR, CONECOTRES E ETC).</t>
  </si>
  <si>
    <t>16356</t>
  </si>
  <si>
    <t xml:space="preserve">RECOLOCAÇÃO DE LUMINÁRIA, BRAÇO, REATOR E LÂMPADA (SOMENTE SERVIÇO):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</si>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</sst>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34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7" t="s">
        <v>0</v>
      </c>
    </row>
    <row r="19" spans="1:11" ht="12.75">
      <c r="A19" s="10" t="s">
        <v>46</v>
      </c>
      <c r="B19" s="10" t="s">
        <v>47</v>
      </c>
      <c r="C19" s="7" t="s">
        <v>48</v>
      </c>
      <c r="D19" s="7" t="s">
        <v>34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4" t="s">
        <v>36</v>
      </c>
      <c r="K19" s="7" t="s">
        <v>0</v>
      </c>
    </row>
    <row r="20" spans="1:11" ht="12.75">
      <c r="A20" s="10" t="s">
        <v>49</v>
      </c>
      <c r="B20" s="10" t="s">
        <v>50</v>
      </c>
      <c r="C20" s="7" t="s">
        <v>51</v>
      </c>
      <c r="D20" s="7" t="s">
        <v>34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4" t="s">
        <v>36</v>
      </c>
      <c r="K20" s="7" t="s">
        <v>0</v>
      </c>
    </row>
    <row r="21" spans="1:11" ht="12.75">
      <c r="A21" s="10" t="s">
        <v>52</v>
      </c>
      <c r="B21" s="10" t="s">
        <v>53</v>
      </c>
      <c r="C21" s="7" t="s">
        <v>54</v>
      </c>
      <c r="D21" s="7" t="s">
        <v>34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35</v>
      </c>
      <c r="J21" s="14" t="s">
        <v>36</v>
      </c>
      <c r="K21" s="7" t="s">
        <v>0</v>
      </c>
    </row>
    <row r="22" spans="1:11" ht="12.75">
      <c r="A22" s="10" t="s">
        <v>55</v>
      </c>
      <c r="B22" s="10" t="s">
        <v>56</v>
      </c>
      <c r="C22" s="7" t="s">
        <v>57</v>
      </c>
      <c r="D22" s="7" t="s">
        <v>34</v>
      </c>
      <c r="E22" s="9">
        <v>450</v>
      </c>
      <c r="F22" s="11">
        <v>0</v>
      </c>
      <c r="G22" s="9">
        <f>ROUND(SUM(E22*F22),2)</f>
        <v>0</v>
      </c>
      <c r="H22" s="15" t="s">
        <v>0</v>
      </c>
      <c r="I22" s="10" t="s">
        <v>35</v>
      </c>
      <c r="J22" s="14" t="s">
        <v>36</v>
      </c>
      <c r="K22" s="9">
        <f>SUM(G15:G22)</f>
        <v>0</v>
      </c>
    </row>
    <row r="23" spans="1:11" ht="12.75">
      <c r="A23" s="10" t="s">
        <v>58</v>
      </c>
      <c r="B23" s="10" t="s">
        <v>32</v>
      </c>
      <c r="C23" s="7" t="s">
        <v>59</v>
      </c>
      <c r="D23" s="7" t="s">
        <v>34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60</v>
      </c>
      <c r="J23" s="14" t="s">
        <v>61</v>
      </c>
      <c r="K23" s="7" t="s">
        <v>0</v>
      </c>
    </row>
    <row r="24" spans="1:11" ht="12.75">
      <c r="A24" s="10" t="s">
        <v>62</v>
      </c>
      <c r="B24" s="10" t="s">
        <v>38</v>
      </c>
      <c r="C24" s="7" t="s">
        <v>63</v>
      </c>
      <c r="D24" s="7" t="s">
        <v>34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60</v>
      </c>
      <c r="J24" s="14" t="s">
        <v>61</v>
      </c>
      <c r="K24" s="7" t="s">
        <v>0</v>
      </c>
    </row>
    <row r="25" spans="1:11" ht="12.75">
      <c r="A25" s="10" t="s">
        <v>64</v>
      </c>
      <c r="B25" s="10" t="s">
        <v>41</v>
      </c>
      <c r="C25" s="7" t="s">
        <v>65</v>
      </c>
      <c r="D25" s="7" t="s">
        <v>34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60</v>
      </c>
      <c r="J25" s="14" t="s">
        <v>61</v>
      </c>
      <c r="K25" s="9">
        <f>SUM(G23:G25)</f>
        <v>0</v>
      </c>
    </row>
    <row r="26" spans="1:11" ht="12.75">
      <c r="A26" s="10" t="s">
        <v>66</v>
      </c>
      <c r="B26" s="10" t="s">
        <v>32</v>
      </c>
      <c r="C26" s="7" t="s">
        <v>67</v>
      </c>
      <c r="D26" s="7" t="s">
        <v>34</v>
      </c>
      <c r="E26" s="9">
        <v>600</v>
      </c>
      <c r="F26" s="11">
        <v>0</v>
      </c>
      <c r="G26" s="9">
        <f>ROUND(SUM(E26*F26),2)</f>
        <v>0</v>
      </c>
      <c r="H26" s="15" t="s">
        <v>0</v>
      </c>
      <c r="I26" s="10" t="s">
        <v>68</v>
      </c>
      <c r="J26" s="14" t="s">
        <v>69</v>
      </c>
      <c r="K26" s="7" t="s">
        <v>0</v>
      </c>
    </row>
    <row r="27" spans="1:11" ht="12.75">
      <c r="A27" s="10" t="s">
        <v>70</v>
      </c>
      <c r="B27" s="10" t="s">
        <v>38</v>
      </c>
      <c r="C27" s="7" t="s">
        <v>71</v>
      </c>
      <c r="D27" s="7" t="s">
        <v>34</v>
      </c>
      <c r="E27" s="9">
        <v>600</v>
      </c>
      <c r="F27" s="11">
        <v>0</v>
      </c>
      <c r="G27" s="9">
        <f>ROUND(SUM(E27*F27),2)</f>
        <v>0</v>
      </c>
      <c r="H27" s="15" t="s">
        <v>0</v>
      </c>
      <c r="I27" s="10" t="s">
        <v>68</v>
      </c>
      <c r="J27" s="14" t="s">
        <v>69</v>
      </c>
      <c r="K27" s="7" t="s">
        <v>0</v>
      </c>
    </row>
    <row r="28" spans="1:11" ht="12.75">
      <c r="A28" s="10" t="s">
        <v>72</v>
      </c>
      <c r="B28" s="10" t="s">
        <v>41</v>
      </c>
      <c r="C28" s="7" t="s">
        <v>73</v>
      </c>
      <c r="D28" s="7" t="s">
        <v>34</v>
      </c>
      <c r="E28" s="9">
        <v>300</v>
      </c>
      <c r="F28" s="11">
        <v>0</v>
      </c>
      <c r="G28" s="9">
        <f>ROUND(SUM(E28*F28),2)</f>
        <v>0</v>
      </c>
      <c r="H28" s="15" t="s">
        <v>0</v>
      </c>
      <c r="I28" s="10" t="s">
        <v>68</v>
      </c>
      <c r="J28" s="14" t="s">
        <v>69</v>
      </c>
      <c r="K28" s="9">
        <f>SUM(G26:G28)</f>
        <v>0</v>
      </c>
    </row>
    <row r="30" spans="6:7" ht="12.75">
      <c r="F30" s="16" t="s">
        <v>74</v>
      </c>
      <c r="G30" s="9">
        <f>SUM(G9:G28)</f>
        <v>0</v>
      </c>
    </row>
    <row r="33" spans="2:4" ht="12.75">
      <c r="B33" s="17" t="s">
        <v>75</v>
      </c>
      <c r="D33" s="20" t="s">
        <v>76</v>
      </c>
    </row>
    <row r="35" ht="12.75">
      <c r="B35" s="21" t="s">
        <v>77</v>
      </c>
    </row>
    <row r="37" spans="2:3" ht="82.5" customHeight="1">
      <c r="B37" s="3" t="s">
        <v>78</v>
      </c>
      <c r="C37" s="3" t="s">
        <v>79</v>
      </c>
    </row>
    <row r="40" ht="12.75">
      <c r="B40" s="18" t="s">
        <v>80</v>
      </c>
    </row>
    <row r="41" ht="12.75">
      <c r="B41" s="19" t="s">
        <v>81</v>
      </c>
    </row>
    <row r="46" ht="12.75"/>
    <row r="4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3:C33"/>
    <mergeCell ref="D33:K33"/>
    <mergeCell ref="B35:K35"/>
    <mergeCell ref="C37:K37"/>
    <mergeCell ref="B40:K40"/>
    <mergeCell ref="B41:K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