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'Itens'!$A$1:$K$50</definedName>
  </definedNames>
  <calcPr fullCalcOnLoad="1"/>
</workbook>
</file>

<file path=xl/sharedStrings.xml><?xml version="1.0" encoding="utf-8"?>
<sst xmlns="http://schemas.openxmlformats.org/spreadsheetml/2006/main" count="161" uniqueCount="109">
  <si>
    <t/>
  </si>
  <si>
    <t>PREFEITURA MUNICIPAL DE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</si>
  <si>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</si>
  <si>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</si>
  <si>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</si>
  <si>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</si>
  <si>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</si>
  <si>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</si>
  <si>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0027/0017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</si>
  <si>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</si>
  <si>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</si>
  <si>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</si>
  <si>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</si>
  <si>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</si>
  <si>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</si>
  <si>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</si>
  <si>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06/05/2021 09:00:00</t>
  </si>
  <si>
    <t xml:space="preserve">Objeto: </t>
  </si>
  <si>
    <t>REGISTRO DE PREÇOS PARA FUTURA E EVENTUAL AQUISIÇÃO DE MATERIAIS E EQUIPAMENTOS PARA MANUTENÇÃO DAS ROÇADEIRAS, MOTO SERRAS E MOTO PODA EM ATENDIMENTO À SECRETÁRIA GERAL E DEPARTAMENTO MUNICIPAL DE OBRAS.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</si>
  <si>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</si>
  <si>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</si>
  <si>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</si>
  <si>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</si>
  <si>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</si>
  <si>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</si>
  <si>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</si>
  <si>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</si>
  <si>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</si>
  <si>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</si>
  <si>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</si>
  <si>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</si>
  <si>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15492</t>
  </si>
  <si>
    <t>0001</t>
  </si>
  <si>
    <t xml:space="preserve">CABO DE ACELERADOR PARA HUSQVARNA 143 R 11: 
</t>
  </si>
  <si>
    <t>UNIDADE</t>
  </si>
  <si>
    <t>13567</t>
  </si>
  <si>
    <t>15491</t>
  </si>
  <si>
    <t>0002</t>
  </si>
  <si>
    <t xml:space="preserve">CABO DE ACELERADOR PARA STIHL FS 160: 
</t>
  </si>
  <si>
    <t>13568</t>
  </si>
  <si>
    <t>15490</t>
  </si>
  <si>
    <t>0003</t>
  </si>
  <si>
    <t>CARRETEL PARA ROÇADEIRA HUSQVARNA 143R-11</t>
  </si>
  <si>
    <t>13569</t>
  </si>
  <si>
    <t>15489</t>
  </si>
  <si>
    <t>0004</t>
  </si>
  <si>
    <t>CARRETEL PARA ROÇADEIRA STIHL - FS 160</t>
  </si>
  <si>
    <t>13570</t>
  </si>
  <si>
    <t>15865</t>
  </si>
  <si>
    <t>0005</t>
  </si>
  <si>
    <t xml:space="preserve">Compactador de Percussão    - Tipo do motor: Monocilíndrico, 4 Tempos, refrigerado a ar - Combustível: Gasolina - Potência nominal: 3.0 kW – 4.0 HP - Força de impacto máxima: 13.7 kN - Golpe máximo: 8,5 cm - Tamanho da sapata: 330 x 290 mm - Número de impactos (min): 640 ~ 680 - Capacidade do tanque: 2,8 L - Sistema de partida: Manual retrátil - Embreagem: Centrífuga - Filtro de ar: Duplo elemento - Nível de ruído: 108 dB - Dimensões (AxLxC): 1043 x 412 x 720 mm - Peso: 76 kg: 
</t>
  </si>
  <si>
    <t>13571</t>
  </si>
  <si>
    <t>15866</t>
  </si>
  <si>
    <t>0006</t>
  </si>
  <si>
    <t xml:space="preserve">Esmerilhadeira Angular Profissional GWS 850 4 ½” 850 W- Azul Potência (W) 850 W Diâmetro do disco (cm) 11,5 Velocidade de rotação (rpm) 11.000 Alimentação energia elétrica 110 V Comprimento do fio (m) 2 metros: 
</t>
  </si>
  <si>
    <t>13574</t>
  </si>
  <si>
    <t>15495</t>
  </si>
  <si>
    <t>0007</t>
  </si>
  <si>
    <t xml:space="preserve">FILTRO PARA ROÇADEIRA STIHL FS 160: 
</t>
  </si>
  <si>
    <t>13575</t>
  </si>
  <si>
    <t>15034</t>
  </si>
  <si>
    <t>0008</t>
  </si>
  <si>
    <t>FIO DE NYLON 3,0 MM QUAD 200 MTS</t>
  </si>
  <si>
    <t>ROLO</t>
  </si>
  <si>
    <t>13576</t>
  </si>
  <si>
    <t>15868</t>
  </si>
  <si>
    <t>0009</t>
  </si>
  <si>
    <t xml:space="preserve">Guincho mecânico tifor Comprimento do cabo de aço: 20 metros Capacidade de carga do guincho de alavanca: 3.200 kg: 
</t>
  </si>
  <si>
    <t>13577</t>
  </si>
  <si>
    <t>15488</t>
  </si>
  <si>
    <t>0010</t>
  </si>
  <si>
    <t>LÂMINA 2P 330MM X 2,5MM X 1" PARA ROÇADEIRA HUSQVARNA 143 R-11</t>
  </si>
  <si>
    <t>13578</t>
  </si>
  <si>
    <t>15487</t>
  </si>
  <si>
    <t>0011</t>
  </si>
  <si>
    <t>LÂMINA 2P 330MM X 2,5MM X 1" PARA ROÇADEIRA STIHL -FS 160</t>
  </si>
  <si>
    <t>13579</t>
  </si>
  <si>
    <t>15493</t>
  </si>
  <si>
    <t>0012</t>
  </si>
  <si>
    <t>LIMITADOR PARA ROÇADEIRA STIHL FS 160</t>
  </si>
  <si>
    <t>13581</t>
  </si>
  <si>
    <t>15867</t>
  </si>
  <si>
    <t>0013</t>
  </si>
  <si>
    <t xml:space="preserve">Morsa Torno de Bancada N 5 com Base Giratória e Mordente Mordente Removível com Relevo Bigorna para Operações de Percussão Função Giratória para Posição mais Confortável Dimensão: 16 x 27 x 14 cm Peso Bruto: 5,5 kg: 
</t>
  </si>
  <si>
    <t>13582</t>
  </si>
  <si>
    <t>15502</t>
  </si>
  <si>
    <t>0014</t>
  </si>
  <si>
    <t>MOTO SERRA COM SABRE 18 " 2,2 HP</t>
  </si>
  <si>
    <t>13583</t>
  </si>
  <si>
    <t>15501</t>
  </si>
  <si>
    <t>0015</t>
  </si>
  <si>
    <t xml:space="preserve">ROÇADEIRA LATERAL 62 CC A GASOLINA 3,2 HP: 
</t>
  </si>
  <si>
    <t>13584</t>
  </si>
  <si>
    <t>15498</t>
  </si>
  <si>
    <t>0016</t>
  </si>
  <si>
    <t>SABRE PARA MOTO SERRA HUSQVARNA 61, 18 "</t>
  </si>
  <si>
    <t>13586</t>
  </si>
  <si>
    <t>15500</t>
  </si>
  <si>
    <t>0017</t>
  </si>
  <si>
    <t>TRATOR CORTADOR DE GRAMA A GASOLINA 18,5 HP 4 TEMPOS</t>
  </si>
  <si>
    <t>13587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</si>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</sst>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50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50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200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200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34</v>
      </c>
      <c r="E19" s="9">
        <v>2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34</v>
      </c>
      <c r="E20" s="9">
        <v>2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34</v>
      </c>
      <c r="E21" s="9">
        <v>50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63</v>
      </c>
      <c r="E22" s="9">
        <v>100</v>
      </c>
      <c r="F22" s="11">
        <v>0</v>
      </c>
      <c r="G22" s="9">
        <f>ROUND(SUM(E22*F22),2)</f>
        <v>0</v>
      </c>
      <c r="H22" s="15" t="s">
        <v>0</v>
      </c>
      <c r="I22" s="10" t="s">
        <v>64</v>
      </c>
      <c r="J22" s="13" t="s">
        <v>0</v>
      </c>
      <c r="K22" s="9">
        <f>SUM(G22:G22)</f>
        <v>0</v>
      </c>
    </row>
    <row r="23" spans="1:11" ht="12.75">
      <c r="A23" s="10" t="s">
        <v>65</v>
      </c>
      <c r="B23" s="10" t="s">
        <v>66</v>
      </c>
      <c r="C23" s="7" t="s">
        <v>67</v>
      </c>
      <c r="D23" s="7" t="s">
        <v>34</v>
      </c>
      <c r="E23" s="9">
        <v>2</v>
      </c>
      <c r="F23" s="11">
        <v>0</v>
      </c>
      <c r="G23" s="9">
        <f>ROUND(SUM(E23*F23),2)</f>
        <v>0</v>
      </c>
      <c r="H23" s="15" t="s">
        <v>0</v>
      </c>
      <c r="I23" s="10" t="s">
        <v>68</v>
      </c>
      <c r="J23" s="13" t="s">
        <v>0</v>
      </c>
      <c r="K23" s="9">
        <f>SUM(G23:G23)</f>
        <v>0</v>
      </c>
    </row>
    <row r="24" spans="1:11" ht="12.75">
      <c r="A24" s="10" t="s">
        <v>69</v>
      </c>
      <c r="B24" s="10" t="s">
        <v>70</v>
      </c>
      <c r="C24" s="7" t="s">
        <v>71</v>
      </c>
      <c r="D24" s="7" t="s">
        <v>34</v>
      </c>
      <c r="E24" s="9">
        <v>200</v>
      </c>
      <c r="F24" s="11">
        <v>0</v>
      </c>
      <c r="G24" s="9">
        <f>ROUND(SUM(E24*F24),2)</f>
        <v>0</v>
      </c>
      <c r="H24" s="15" t="s">
        <v>0</v>
      </c>
      <c r="I24" s="10" t="s">
        <v>72</v>
      </c>
      <c r="J24" s="13" t="s">
        <v>0</v>
      </c>
      <c r="K24" s="9">
        <f>SUM(G24:G24)</f>
        <v>0</v>
      </c>
    </row>
    <row r="25" spans="1:11" ht="12.75">
      <c r="A25" s="10" t="s">
        <v>73</v>
      </c>
      <c r="B25" s="10" t="s">
        <v>74</v>
      </c>
      <c r="C25" s="7" t="s">
        <v>75</v>
      </c>
      <c r="D25" s="7" t="s">
        <v>34</v>
      </c>
      <c r="E25" s="9">
        <v>200</v>
      </c>
      <c r="F25" s="11">
        <v>0</v>
      </c>
      <c r="G25" s="9">
        <f>ROUND(SUM(E25*F25),2)</f>
        <v>0</v>
      </c>
      <c r="H25" s="15" t="s">
        <v>0</v>
      </c>
      <c r="I25" s="10" t="s">
        <v>76</v>
      </c>
      <c r="J25" s="13" t="s">
        <v>0</v>
      </c>
      <c r="K25" s="9">
        <f>SUM(G25:G25)</f>
        <v>0</v>
      </c>
    </row>
    <row r="26" spans="1:11" ht="12.75">
      <c r="A26" s="10" t="s">
        <v>77</v>
      </c>
      <c r="B26" s="10" t="s">
        <v>78</v>
      </c>
      <c r="C26" s="7" t="s">
        <v>79</v>
      </c>
      <c r="D26" s="7" t="s">
        <v>34</v>
      </c>
      <c r="E26" s="9">
        <v>100</v>
      </c>
      <c r="F26" s="11">
        <v>0</v>
      </c>
      <c r="G26" s="9">
        <f>ROUND(SUM(E26*F26),2)</f>
        <v>0</v>
      </c>
      <c r="H26" s="15" t="s">
        <v>0</v>
      </c>
      <c r="I26" s="10" t="s">
        <v>80</v>
      </c>
      <c r="J26" s="13" t="s">
        <v>0</v>
      </c>
      <c r="K26" s="9">
        <f>SUM(G26:G26)</f>
        <v>0</v>
      </c>
    </row>
    <row r="27" spans="1:11" ht="12.75">
      <c r="A27" s="10" t="s">
        <v>81</v>
      </c>
      <c r="B27" s="10" t="s">
        <v>82</v>
      </c>
      <c r="C27" s="7" t="s">
        <v>83</v>
      </c>
      <c r="D27" s="7" t="s">
        <v>34</v>
      </c>
      <c r="E27" s="9">
        <v>2</v>
      </c>
      <c r="F27" s="11">
        <v>0</v>
      </c>
      <c r="G27" s="9">
        <f>ROUND(SUM(E27*F27),2)</f>
        <v>0</v>
      </c>
      <c r="H27" s="15" t="s">
        <v>0</v>
      </c>
      <c r="I27" s="10" t="s">
        <v>84</v>
      </c>
      <c r="J27" s="13" t="s">
        <v>0</v>
      </c>
      <c r="K27" s="9">
        <f>SUM(G27:G27)</f>
        <v>0</v>
      </c>
    </row>
    <row r="28" spans="1:11" ht="12.75">
      <c r="A28" s="10" t="s">
        <v>85</v>
      </c>
      <c r="B28" s="10" t="s">
        <v>86</v>
      </c>
      <c r="C28" s="7" t="s">
        <v>87</v>
      </c>
      <c r="D28" s="7" t="s">
        <v>34</v>
      </c>
      <c r="E28" s="9">
        <v>2</v>
      </c>
      <c r="F28" s="11">
        <v>0</v>
      </c>
      <c r="G28" s="9">
        <f>ROUND(SUM(E28*F28),2)</f>
        <v>0</v>
      </c>
      <c r="H28" s="15" t="s">
        <v>0</v>
      </c>
      <c r="I28" s="10" t="s">
        <v>88</v>
      </c>
      <c r="J28" s="13" t="s">
        <v>0</v>
      </c>
      <c r="K28" s="9">
        <f>SUM(G28:G28)</f>
        <v>0</v>
      </c>
    </row>
    <row r="29" spans="1:11" ht="12.75">
      <c r="A29" s="10" t="s">
        <v>89</v>
      </c>
      <c r="B29" s="10" t="s">
        <v>90</v>
      </c>
      <c r="C29" s="7" t="s">
        <v>91</v>
      </c>
      <c r="D29" s="7" t="s">
        <v>34</v>
      </c>
      <c r="E29" s="9">
        <v>5</v>
      </c>
      <c r="F29" s="11">
        <v>0</v>
      </c>
      <c r="G29" s="9">
        <f>ROUND(SUM(E29*F29),2)</f>
        <v>0</v>
      </c>
      <c r="H29" s="15" t="s">
        <v>0</v>
      </c>
      <c r="I29" s="10" t="s">
        <v>92</v>
      </c>
      <c r="J29" s="13" t="s">
        <v>0</v>
      </c>
      <c r="K29" s="9">
        <f>SUM(G29:G29)</f>
        <v>0</v>
      </c>
    </row>
    <row r="30" spans="1:11" ht="12.75">
      <c r="A30" s="10" t="s">
        <v>93</v>
      </c>
      <c r="B30" s="10" t="s">
        <v>94</v>
      </c>
      <c r="C30" s="7" t="s">
        <v>95</v>
      </c>
      <c r="D30" s="7" t="s">
        <v>34</v>
      </c>
      <c r="E30" s="9">
        <v>10</v>
      </c>
      <c r="F30" s="11">
        <v>0</v>
      </c>
      <c r="G30" s="9">
        <f>ROUND(SUM(E30*F30),2)</f>
        <v>0</v>
      </c>
      <c r="H30" s="15" t="s">
        <v>0</v>
      </c>
      <c r="I30" s="10" t="s">
        <v>96</v>
      </c>
      <c r="J30" s="13" t="s">
        <v>0</v>
      </c>
      <c r="K30" s="9">
        <f>SUM(G30:G30)</f>
        <v>0</v>
      </c>
    </row>
    <row r="31" spans="1:11" ht="12.75">
      <c r="A31" s="10" t="s">
        <v>97</v>
      </c>
      <c r="B31" s="10" t="s">
        <v>98</v>
      </c>
      <c r="C31" s="7" t="s">
        <v>99</v>
      </c>
      <c r="D31" s="7" t="s">
        <v>34</v>
      </c>
      <c r="E31" s="9">
        <v>1</v>
      </c>
      <c r="F31" s="11">
        <v>0</v>
      </c>
      <c r="G31" s="9">
        <f>ROUND(SUM(E31*F31),2)</f>
        <v>0</v>
      </c>
      <c r="H31" s="15" t="s">
        <v>0</v>
      </c>
      <c r="I31" s="10" t="s">
        <v>100</v>
      </c>
      <c r="J31" s="13" t="s">
        <v>0</v>
      </c>
      <c r="K31" s="9">
        <f>SUM(G31:G31)</f>
        <v>0</v>
      </c>
    </row>
    <row r="33" spans="6:7" ht="12.75">
      <c r="F33" s="16" t="s">
        <v>101</v>
      </c>
      <c r="G33" s="9">
        <f>SUM(G9:G31)</f>
        <v>0</v>
      </c>
    </row>
    <row r="36" spans="2:4" ht="12.75">
      <c r="B36" s="17" t="s">
        <v>102</v>
      </c>
      <c r="D36" s="20" t="s">
        <v>103</v>
      </c>
    </row>
    <row r="38" ht="12.75">
      <c r="B38" s="21" t="s">
        <v>104</v>
      </c>
    </row>
    <row r="40" spans="2:3" ht="82.5" customHeight="1">
      <c r="B40" s="3" t="s">
        <v>105</v>
      </c>
      <c r="C40" s="3" t="s">
        <v>106</v>
      </c>
    </row>
    <row r="43" ht="12.75">
      <c r="B43" s="18" t="s">
        <v>107</v>
      </c>
    </row>
    <row r="44" ht="12.75">
      <c r="B44" s="19" t="s">
        <v>108</v>
      </c>
    </row>
    <row r="49" ht="12.75"/>
    <row r="50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36:C36"/>
    <mergeCell ref="D36:K36"/>
    <mergeCell ref="B38:K38"/>
    <mergeCell ref="C40:K40"/>
    <mergeCell ref="B43:K43"/>
    <mergeCell ref="B44:K4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