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9020" windowHeight="11760" activeTab="0"/>
  </bookViews>
  <sheets>
    <sheet name="Itens" sheetId="1" r:id="rId1"/>
  </sheets>
  <definedNames>
    <definedName name="_xlnm.Print_Area" localSheetId="0">'Itens'!$A$1:$K$171</definedName>
  </definedNames>
  <calcPr fullCalcOnLoad="1"/>
</workbook>
</file>

<file path=xl/sharedStrings.xml><?xml version="1.0" encoding="utf-8"?>
<sst xmlns="http://schemas.openxmlformats.org/spreadsheetml/2006/main" count="1008" uniqueCount="601">
  <si>
    <t/>
  </si>
  <si>
    <t>PREFEITURA MUNICIPAL DE FELICIO DOS SANTOS</t>
  </si>
  <si>
    <t>PROPOSTA COMERCIAL</t>
  </si>
  <si>
    <t xml:space="preserve">Empresa/Nome: </t>
  </si>
  <si>
    <t xml:space="preserve">Endereço: </t>
  </si>
  <si>
    <t xml:space="preserve">CNPJ/CPF: </t>
  </si>
  <si>
    <t xml:space="preserve">Telefone(s): </t>
  </si>
  <si>
    <t xml:space="preserve">Nº Processo: </t>
  </si>
  <si>
    <t>0051/0021</t>
  </si>
  <si>
    <t xml:space="preserve">Tipo Licitação: </t>
  </si>
  <si>
    <t>Menor Preço</t>
  </si>
  <si>
    <t xml:space="preserve">Balizamento: </t>
  </si>
  <si>
    <t>Por Item</t>
  </si>
  <si>
    <t xml:space="preserve">Modalidade: </t>
  </si>
  <si>
    <t>Pregão Presencial</t>
  </si>
  <si>
    <t xml:space="preserve">Data Abertura: </t>
  </si>
  <si>
    <t>03/07/2020 09:00:00</t>
  </si>
  <si>
    <t xml:space="preserve">Objeto: </t>
  </si>
  <si>
    <t>REGISTRO DE PREÇOS, PARA FUTURAS E EVENTUAIS AQUISIÇÕES DE UTENSÍLIOS DOMÉSTICOS, MATERIAL DE COPA E COZINHA, MATERIAL DE LIMPEZA E PRODUÇÃO DE HIGIENIZAÇÃO, DESTINADOS Á MANUTENÇÃO DOS DEPARTAMENTOS DA PREFEITURA, EM ATENDIMENTO AO SOLICITADO PELO DEPARTAMENTO MUNICIPAL DE ADMINISTRAÇÃO, COM ENTREGA PARCELADA.</t>
  </si>
  <si>
    <t>Favor preencher somente a coluna de Valor Unitário e a coluna de marca, as colunas de amarelo claro.</t>
  </si>
  <si>
    <t>CodItem</t>
  </si>
  <si>
    <t>Item</t>
  </si>
  <si>
    <t>Descrição</t>
  </si>
  <si>
    <t>UND</t>
  </si>
  <si>
    <t>Qtde</t>
  </si>
  <si>
    <t>Valor Unitário</t>
  </si>
  <si>
    <t>Subtotal</t>
  </si>
  <si>
    <t>Marca</t>
  </si>
  <si>
    <t>Nº Lote</t>
  </si>
  <si>
    <t>Lote</t>
  </si>
  <si>
    <t>Sub Total Lote</t>
  </si>
  <si>
    <t>3919</t>
  </si>
  <si>
    <t>0001</t>
  </si>
  <si>
    <t>Água Sanitária Caixa c/12 unidades com três ações: Alvejante, bactericida e desengordurante, similar a Santa Clara.: Água Sanitária Caixa c/12 unidades com três ações: Alvejante, bactericida e desengordurante, similar a Santa Clara, cada unidade com 1 litro</t>
  </si>
  <si>
    <t>Caixa</t>
  </si>
  <si>
    <t>11152</t>
  </si>
  <si>
    <t>0114</t>
  </si>
  <si>
    <t>0002</t>
  </si>
  <si>
    <t>Alcool 70% 1000 ml, caixa com 12 frascos.</t>
  </si>
  <si>
    <t>Frasco 1 Litro</t>
  </si>
  <si>
    <t>11153</t>
  </si>
  <si>
    <t>7542</t>
  </si>
  <si>
    <t>0003</t>
  </si>
  <si>
    <t>Álcool em gel caixa c/12 unidades: ALCOOL EM GEL.</t>
  </si>
  <si>
    <t>11154</t>
  </si>
  <si>
    <t>2265</t>
  </si>
  <si>
    <t>0004</t>
  </si>
  <si>
    <t>Amaciante de roupa embalagem de 2Litros, cápsulas com agente antiodor, e perfumação prolongada, similar a Urca.</t>
  </si>
  <si>
    <t>Unidade</t>
  </si>
  <si>
    <t>11155</t>
  </si>
  <si>
    <t>14473</t>
  </si>
  <si>
    <t>0005</t>
  </si>
  <si>
    <t>ASSADEIRA DE ALUMÍNIO N0 4, BORDA ALTA, RETANGULAR. ALTA QUALIDADE E DURABILIDADE. FABRICADO EM ALUMÍNIO, ACABAMENTO POLIDO. MEDIDAS INTERNAS: 30CM DE COMPRIMENTO X 27 DE LARGURA X 6 DE ALTURA.: ASSADEIRA DE ALUMÍNIO N0 4, BORDA ALTA, RETANGULAR. ALTA QUALIDADE E DURABILIDADE. FABRICADO EM ALUMÍNIO, ACABAMENTO POLIDO. MEDIDAS INTERNAS: 30CM DE COMPRIMENTO X 27 DE LARGURA X 6 DE ALTURA.</t>
  </si>
  <si>
    <t>UNIDADE</t>
  </si>
  <si>
    <t>11156</t>
  </si>
  <si>
    <t>14474</t>
  </si>
  <si>
    <t>0006</t>
  </si>
  <si>
    <t>ASSADEIRA DE VIDRO, RETANGULAR GRANDE 3,2 LITROS, VIDRO REFRATÁRIO INCOLOR. MEDIDAS: 5X34,5X 23,5CM. INFORMAÇÕES DE USO: VAI AO FREEZER, MICRO-ONDAS E AO FORNO.: ASSADEIRA DE VIDRO, RETANGULAR GRANDE 3,2 LITROS, VIDRO REFRATÁRIO INCOLOR. MEDIDAS: 5X34,5X 23,5CM. INFORMAÇÕES DE USO: VAI AO FREEZER, MICRO-ONDAS E AO FORNO.</t>
  </si>
  <si>
    <t>11157</t>
  </si>
  <si>
    <t>7643</t>
  </si>
  <si>
    <t>0007</t>
  </si>
  <si>
    <t>Avental de napa com alças e tiras para suspensâo no pescoço e ajuste na cintura soldadas eletronicamente medida de 1,20 x 0,70 mt. proteçao do usuario contra respingos de agua e produtos quimicos e baixas concentraçoes.: Com alças e tiras para suspensão no pescoço e ajuste na cintura soldadas eletronicamente
Medida de 1,20mtx0,70mt
Proteção do usuário contra respingos de água e produtos químicos em baixas concentrações</t>
  </si>
  <si>
    <t>UNID</t>
  </si>
  <si>
    <t>11158</t>
  </si>
  <si>
    <t>11174</t>
  </si>
  <si>
    <t>0008</t>
  </si>
  <si>
    <t>BACIA CANELADA 06 LT: BACIA CANELADA CAPACIDADE 06 LITROS</t>
  </si>
  <si>
    <t>11159</t>
  </si>
  <si>
    <t>14482</t>
  </si>
  <si>
    <t>0009</t>
  </si>
  <si>
    <t>BACIA DE PLÁSTICO 40 LITROS. PRODUTO VERSÁTIL E COM ALÇAS RESISTENTES. ESTRUTURA CANELADA QUE A DEIXA MAIS RÍGIDA E DURÁVEL POR MAIS TEMPO. TAMANHO 50X20CM.: BACIA DE PLÁSTICO 40 LITROS. PRODUTO VERSÁTIL E COM ALÇAS RESISTENTES. ESTRUTURA CANELADA QUE A DEIXA MAIS RÍGIDA E DURÁVEL POR MAIS TEMPO. TAMANHO 50X20CM.</t>
  </si>
  <si>
    <t>11160</t>
  </si>
  <si>
    <t>10009</t>
  </si>
  <si>
    <t>0010</t>
  </si>
  <si>
    <t>BACIA DE PLASTICO COM CAPACIDADE PARA 15 L, PRODUTO VERSÁTIL E COM ALÇAS RESISTENTES, ESTRUTURA CANELADA QUE DEIXA A MAIS RÍGIDA E DURÁVEL POR MAIS TEMPO. DIMENSÕES17 CM X  40,50CM</t>
  </si>
  <si>
    <t>11161</t>
  </si>
  <si>
    <t>2322</t>
  </si>
  <si>
    <t>0011</t>
  </si>
  <si>
    <t>Bacia gigante 80 litros canelada com alça reforçada.Diãmetro externo 63 cm, interno 61 cm fundo exterior 53 interior 51,5 similar a Arqplast</t>
  </si>
  <si>
    <t>11162</t>
  </si>
  <si>
    <t>14483</t>
  </si>
  <si>
    <t>0012</t>
  </si>
  <si>
    <t>BALANÇA DE COZINHA 5KG, BRANCA, TAMANHO 15 X 10 X 16CM. MATERIAL: PLÁSTICO. VEDADO PARA USO COMERCIAL E/ OU INDUSTRIAL; BANDEJA EXTRA-GRANDE. SIMILAR A HAUSKRAFT: BALANÇA DE COZINHA 5KG, BRANCA, TAMANHO 15 X 10 X 16CM. MATERIAL: PLÁSTICO. VEDADO PARA USO COMERCIAL E/ OU INDUSTRIAL; BANDEJA EXTRA-GRANDE. SIMILAR A HAUSKRAFT</t>
  </si>
  <si>
    <t>11163</t>
  </si>
  <si>
    <t>14484</t>
  </si>
  <si>
    <t>0013</t>
  </si>
  <si>
    <t>BALDE DE PLÁSTICO COM ALÇA E RESISTENTE, CAPACIDADE PARA 15 LITROS.: BALDE DE PLÁSTICO COM ALÇA E RESISTENTE, CAPACIDADE PARA 15 LITROS.</t>
  </si>
  <si>
    <t>11164</t>
  </si>
  <si>
    <t>14485</t>
  </si>
  <si>
    <t>0014</t>
  </si>
  <si>
    <t>BANDEJA INOX, RETANGULAR, 22 X 09 X 1,5 CM, VOLUME 300ML: BANDEJA INOX, RETANGULAR, 22 X 09 X 1,5 CM, VOLUME 300ML</t>
  </si>
  <si>
    <t>11165</t>
  </si>
  <si>
    <t>4885</t>
  </si>
  <si>
    <t>0015</t>
  </si>
  <si>
    <t>Banheira tranparente 34 litros, peso suportado 20kg, plastico resistente, altura 76cm, largura 30cm, e profundidade 50cm.</t>
  </si>
  <si>
    <t>11166</t>
  </si>
  <si>
    <t>9254</t>
  </si>
  <si>
    <t>0016</t>
  </si>
  <si>
    <t>Brilha aluminio tradicional   500 ml: CAIXA C/24</t>
  </si>
  <si>
    <t>CAIXA 1,5</t>
  </si>
  <si>
    <t>11167</t>
  </si>
  <si>
    <t>8278</t>
  </si>
  <si>
    <t>0017</t>
  </si>
  <si>
    <t>Caçarola toda em aluminio batido fundido com tampa e alça nº 34: BATIDO FUNDIDO COM TAMPA E  ALÇA N° 34.</t>
  </si>
  <si>
    <t>unidade</t>
  </si>
  <si>
    <t>11168</t>
  </si>
  <si>
    <t>8279</t>
  </si>
  <si>
    <t>0018</t>
  </si>
  <si>
    <t>Caçarola toda em aluminio batido fundido com tampa e alça nº26: FUNDIDO COM TAMPA E ALÇA, N°26.</t>
  </si>
  <si>
    <t>11169</t>
  </si>
  <si>
    <t>8315</t>
  </si>
  <si>
    <t>0019</t>
  </si>
  <si>
    <t>CAIXA DE CONSERVAÇÃO RETANGULAR: 55 X 40 X 18 CM, PLASTICO RESISTENTE, TRANSPARENTE, CAPACIDADE  DE 26 LITROS, SIMILAR A PLASUTIL.</t>
  </si>
  <si>
    <t>11170</t>
  </si>
  <si>
    <t>10013</t>
  </si>
  <si>
    <t>0020</t>
  </si>
  <si>
    <t>CAIXA DE CONSERVAÇÃO RETANGULAR COM TAMPA PLÁSTICO RESISTENTE CAPACIDADE DE 13L SIMILAR A PLASÚTIL.</t>
  </si>
  <si>
    <t>11171</t>
  </si>
  <si>
    <t>10020</t>
  </si>
  <si>
    <t>0021</t>
  </si>
  <si>
    <t>CAIXA DE MERCADORIA 31X55X36.</t>
  </si>
  <si>
    <t>11172</t>
  </si>
  <si>
    <t>8447</t>
  </si>
  <si>
    <t>0022</t>
  </si>
  <si>
    <t>Caixa organizadora 42 litros, comprimento 42,5 x altura 30,5 x largura 30,4 similar á Sanremo, tampa com trava de segurança.</t>
  </si>
  <si>
    <t>11173</t>
  </si>
  <si>
    <t>8275</t>
  </si>
  <si>
    <t>0023</t>
  </si>
  <si>
    <t>Caldeirao de aluminio hotel nacional reforçado com tampa,   nº45: HOTEL REFORÇADO, COM TAMPA N° 45.</t>
  </si>
  <si>
    <t>14487</t>
  </si>
  <si>
    <t>0024</t>
  </si>
  <si>
    <t xml:space="preserve">CANECA DE PLÁSTICO PARA REFEITÓRIO ESCOLAR, MATERIAL RESISTENTE, SUPORTANDO BEBIDAS QUENTES, POSSUI ALÇA PARA TRANSPORTE SEGURO, DIMENSÕES 10CM (C) X 8CM (L) X 8CM (A), CAPACIDADE 300ML. EMBALAGEM COM 12 UNIDADES.: CANECA DE PLÁSTICO PARA REFEITÓRIO ESCOLAR, MATERIAL RESISTENTE, SUPORTANDO BEBIDAS QUENTES, POSSUI ALÇA PARA TRANSPORTE SEGURO, DIMENSÕES 10CM (C) X 8CM (L) X 8CM (A), CAPACIDADE 300ML. EMBALAGEM COM 12 UNIDADES.
</t>
  </si>
  <si>
    <t>PACOTE</t>
  </si>
  <si>
    <t>11175</t>
  </si>
  <si>
    <t>8459</t>
  </si>
  <si>
    <t>0025</t>
  </si>
  <si>
    <t>Caneca em alumínio reforçado, com capacidade 4 L com cabo de madeira nº 22, similar ao Hotel ABC.</t>
  </si>
  <si>
    <t>11176</t>
  </si>
  <si>
    <t>8282</t>
  </si>
  <si>
    <t>0026</t>
  </si>
  <si>
    <t>Canecao de aluminio reforçado n22 resistente a fogao industrial, com cabo que  nao seja de madeira, e capacidade de 07 litros.: RESISTENTE A FOGÃO INDUSTRIAL, COM CABO QUE NÃO SEJA DE MADEIRA, CAPACIDADE DE 07 LITROS.</t>
  </si>
  <si>
    <t>11177</t>
  </si>
  <si>
    <t>10006</t>
  </si>
  <si>
    <t>0027</t>
  </si>
  <si>
    <t>CANECO PEQUENO 1L DE ALUMÍNIO RESISTENTE A FOGÃO INDUSTRIAL COM CABO DE PLASTICO RESISTENTE, MEDINDO 11,5X14CMX14CM</t>
  </si>
  <si>
    <t>11178</t>
  </si>
  <si>
    <t>7527</t>
  </si>
  <si>
    <t>0028</t>
  </si>
  <si>
    <t>Cera líquida verde 850ML.: CERA LÍQUIDA VERDE 850ML.</t>
  </si>
  <si>
    <t>11179</t>
  </si>
  <si>
    <t>2515</t>
  </si>
  <si>
    <t>0029</t>
  </si>
  <si>
    <t>Cera, líquida incolor - 850 ml</t>
  </si>
  <si>
    <t>11180</t>
  </si>
  <si>
    <t>2517</t>
  </si>
  <si>
    <t>0030</t>
  </si>
  <si>
    <t>Cera, líquida vermelha - 850 ml</t>
  </si>
  <si>
    <t>11181</t>
  </si>
  <si>
    <t>9346</t>
  </si>
  <si>
    <t>0031</t>
  </si>
  <si>
    <t>CESTO FECHADO CM TAMPA 20 LITROS Nº 17: PLÁSTICO RESISTENTE</t>
  </si>
  <si>
    <t>11182</t>
  </si>
  <si>
    <t>10021</t>
  </si>
  <si>
    <t>0032</t>
  </si>
  <si>
    <t>CESTO PLASTICO TIPO BALDE COM TAMPA, CAPACIDADE 60L COM 61,5CM DE ALTURA 43,5CM DE DIÂMETRO.</t>
  </si>
  <si>
    <t>11183</t>
  </si>
  <si>
    <t>2519</t>
  </si>
  <si>
    <t>0033</t>
  </si>
  <si>
    <t>Cesto telado (lixo), 10 litros</t>
  </si>
  <si>
    <t>11184</t>
  </si>
  <si>
    <t>8439</t>
  </si>
  <si>
    <t>0034</t>
  </si>
  <si>
    <t>Cesto telado 70 litros cinza similar ao Argila Astra: Resistente com tampa articulada</t>
  </si>
  <si>
    <t>11185</t>
  </si>
  <si>
    <t>9255</t>
  </si>
  <si>
    <t>0035</t>
  </si>
  <si>
    <t>CLORO DESENFETANTE EMBALAGEM DE 2 L, INDICADO PARA LIMPEZA PESADA, LINHA SUPER FORTE. SIMILAR AO SANTA CLARA..</t>
  </si>
  <si>
    <t>11186</t>
  </si>
  <si>
    <t>2556</t>
  </si>
  <si>
    <t>0036</t>
  </si>
  <si>
    <t>Coador, de pano para café, tamanho grande.</t>
  </si>
  <si>
    <t>11187</t>
  </si>
  <si>
    <t>14489</t>
  </si>
  <si>
    <t>0037</t>
  </si>
  <si>
    <t>COLHER DESCARTÁVEL PARA REFEIÇÃO PACOTE C/100 UNIDADES: COLHER DESCARTÁVEL PARA REFEIÇÃO, CONFECCIONADO COM RESINA TERMOPLÁSTICA TRANSLÚCIDA. AS COLHERES DEVEM SER HOMOGÊNEAS, ISENTAS DE MATERIAIS ESTRANHOS, BOLHAS, RACHADURAS, FUROS, DEFORMAÇÕES, BORDAS AFIADAS OU REBARBAS, NÃO DEVEM APRESENTAR SUJIDADE INTERNA OU EXTERNA. ACONDICIONADO CONFORME PRAXE DO FABRICANTE, DE FORMA A GARANTIR A INTEGRIDADE E HIGIENE DO PRODUTO ATÉ O SEU USO. A EMBALAGEM DEVERÁ CONTER EXTERNAMENTE OS DADOS DE IDENTIFICAÇÃO, PROCEDÊNCIA E QUANTIDADE. DEVERÃO ATENDER AS CONDIÇÕES DA NBR 14.865 E NBR 13.230 AS ABNT. EMBALAGEM COM 100 UNIDADES.</t>
  </si>
  <si>
    <t>11188</t>
  </si>
  <si>
    <t>14488</t>
  </si>
  <si>
    <t>0038</t>
  </si>
  <si>
    <t xml:space="preserve">COLHER GRANDE PARA ARROZ, FEITO 100% EM AÇO INOX, NÃO ENFERRUJA, ALÉM DE SER EXTREMAMENTE RESISTENTE, COMPRIMENTO TOTAL DE 31CM.: COLHER GRANDE PARA ARROZ, FEITO 100% EM AÇO INOX, NÃO ENFERRUJA, ALÉM DE SER EXTREMAMENTE RESISTENTE, COMPRIMENTO TOTAL DE 31CM.
</t>
  </si>
  <si>
    <t>11189</t>
  </si>
  <si>
    <t>2573</t>
  </si>
  <si>
    <t>0039</t>
  </si>
  <si>
    <t>Colheres, de sopa inox caixa com 12 unidades.</t>
  </si>
  <si>
    <t>11190</t>
  </si>
  <si>
    <t>14490</t>
  </si>
  <si>
    <t>0040</t>
  </si>
  <si>
    <t xml:space="preserve">CONDICIONADOR INFANTIL, TESTADO DERMATOLOGICAMENTE, INDICADO PARA TODOS OS TIPOS DE CABELO, COM PH BALANCEADO E FRAGRÂNCIA SUAVE, FRASCO COM 480ML, CONTENDO NÚMERO DO LOTE, PRAZO DE VALIDADE, DADOS DO FABRICANTE INCLUINDO NÚMERO DO SAC, MODO DE USAR E PRECAUÇÕES.: CONDICIONADOR INFANTIL, TESTADO DERMATOLOGICAMENTE, INDICADO PARA TODOS OS TIPOS DE CABELO, COM PH BALANCEADO E FRAGRÂNCIA SUAVE, FRASCO COM 480ML, CONTENDO NÚMERO DO LOTE, PRAZO DE VALIDADE, DADOS DO FABRICANTE INCLUINDO NÚMERO DO SAC, MODO DE USAR E PRECAUÇÕES.
</t>
  </si>
  <si>
    <t>11191</t>
  </si>
  <si>
    <t>7529</t>
  </si>
  <si>
    <t>0041</t>
  </si>
  <si>
    <t>Copo de vidro americano caixa c/12 unidades 190 ml</t>
  </si>
  <si>
    <t>11192</t>
  </si>
  <si>
    <t>2614</t>
  </si>
  <si>
    <t>0042</t>
  </si>
  <si>
    <t>Copo descartável 50ml pacote c/100 unidades.</t>
  </si>
  <si>
    <t>pacote</t>
  </si>
  <si>
    <t>11193</t>
  </si>
  <si>
    <t>2615</t>
  </si>
  <si>
    <t>0043</t>
  </si>
  <si>
    <t>Copo descartável pacote com 100 unidades 200ml</t>
  </si>
  <si>
    <t>Pacote 100 Unidades</t>
  </si>
  <si>
    <t>11194</t>
  </si>
  <si>
    <t>14492</t>
  </si>
  <si>
    <t>0044</t>
  </si>
  <si>
    <t>COTONETE PARA HIGIENE PESSOAL, COM HASTES FLEXÍVEIS, FEITO COM ALGODÃO 100% PURO. EMBALAGEM COM 150 UNIDADES.: COTONETE PARA HIGIENE PESSOAL, COM HASTES FLEXÍVEIS, FEITO COM ALGODÃO 100% PURO. EMBALAGEM COM 150 UNIDADES.</t>
  </si>
  <si>
    <t>CAIXA</t>
  </si>
  <si>
    <t>11195</t>
  </si>
  <si>
    <t>2636</t>
  </si>
  <si>
    <t>0045</t>
  </si>
  <si>
    <t>Desinfetante Uso Domestico, de eucalipto (02 litros)</t>
  </si>
  <si>
    <t>11196</t>
  </si>
  <si>
    <t>2639</t>
  </si>
  <si>
    <t>0046</t>
  </si>
  <si>
    <t>Detergente (sabão) em pó, embalagem de 1 Kg, para limpeza pesada, com branqueador optico, perfume e de coloração azulada, similar ao OMO.</t>
  </si>
  <si>
    <t>11197</t>
  </si>
  <si>
    <t>7532</t>
  </si>
  <si>
    <t>0047</t>
  </si>
  <si>
    <t>Detergente limpa cerâmica e azulejo (similar ao azulim) produto biodegradável, aspecto líquido, cor azul.</t>
  </si>
  <si>
    <t>11198</t>
  </si>
  <si>
    <t>2640</t>
  </si>
  <si>
    <t>0048</t>
  </si>
  <si>
    <t>Detergente Neutro, (500 ml) caixa c/24 unidades, similar ao Ypê.</t>
  </si>
  <si>
    <t>11199</t>
  </si>
  <si>
    <t>14521</t>
  </si>
  <si>
    <t>0049</t>
  </si>
  <si>
    <t>DISPENSER DE PAPEL TOALHA: MEDIDAS EXTERNAS COMPRIMENTO 25 CM X 30 CM X PROFUNDIDADE 12,5 CM.FRONTAL CONSTRUIDO EM AÇO INOXIDÁVEL E BASE DE FIXAÇÃO EM AÇO CARBONO COM PINTURA EPÓXI PRETA</t>
  </si>
  <si>
    <t>11200</t>
  </si>
  <si>
    <t>8299</t>
  </si>
  <si>
    <t>0050</t>
  </si>
  <si>
    <t>ESCORREDOR DE MACARRÃO: EM ALUMINIO POLIDO COM CAPACIDADE PARA CERCA DE 20 KG DE MASSA  COM DUAS ALÇAS  E PE EM ALUMINIO, COM DIAMETRO APROXIMADO DE 45 CM, N° 45.</t>
  </si>
  <si>
    <t>11201</t>
  </si>
  <si>
    <t>10018</t>
  </si>
  <si>
    <t>0051</t>
  </si>
  <si>
    <t>ESCORREDOR DE PRATOS PARA 80 PRATOS USO PROFISSIONAL PESO 6,8KG ALTURA 64CM LARGURA 33CM COMPRIMENTO 1M.</t>
  </si>
  <si>
    <t>11202</t>
  </si>
  <si>
    <t>7533</t>
  </si>
  <si>
    <t>0052</t>
  </si>
  <si>
    <t>Escova de roupa com base de madeira.: ESCOVA DE ROUPA COM BASE DE MADEIRA.</t>
  </si>
  <si>
    <t>11203</t>
  </si>
  <si>
    <t>8448</t>
  </si>
  <si>
    <t>0053</t>
  </si>
  <si>
    <t>Escova de roupa com base plastica resistente.</t>
  </si>
  <si>
    <t>11204</t>
  </si>
  <si>
    <t>2702</t>
  </si>
  <si>
    <t>0054</t>
  </si>
  <si>
    <t>Escova para lavar instrumental, com cerdas macias, e cabo ergonômico que se ajusta á mão.: Escova de unha</t>
  </si>
  <si>
    <t>11205</t>
  </si>
  <si>
    <t>8455</t>
  </si>
  <si>
    <t>0055</t>
  </si>
  <si>
    <t>Escova para limpeza de vaso sanitário com suporte.</t>
  </si>
  <si>
    <t>11206</t>
  </si>
  <si>
    <t>11100</t>
  </si>
  <si>
    <t>0056</t>
  </si>
  <si>
    <t>ESPONJA DE AÇO: LAN DE AÇO PACOTE COM 08 UNIDADES</t>
  </si>
  <si>
    <t>Pacote</t>
  </si>
  <si>
    <t>11207</t>
  </si>
  <si>
    <t>0057</t>
  </si>
  <si>
    <t>ESPONJA DE BANHO INFANTIL: Esponja de poliuretano expandido e poliéster, com diferen
tes cores e personagens infantis. Validade de acima de 6 meses.</t>
  </si>
  <si>
    <t>11208</t>
  </si>
  <si>
    <t>2718</t>
  </si>
  <si>
    <t>0058</t>
  </si>
  <si>
    <t>Esponja dupla face</t>
  </si>
  <si>
    <t>11209</t>
  </si>
  <si>
    <t>8442</t>
  </si>
  <si>
    <t>0059</t>
  </si>
  <si>
    <t>Esponja prateada Flach Limp.</t>
  </si>
  <si>
    <t>11210</t>
  </si>
  <si>
    <t>14493</t>
  </si>
  <si>
    <t>0060</t>
  </si>
  <si>
    <t>FACA DE COZINHA, LÂMINA DE AÇO INOX COM 15CM DE COMPRIMENTO. O CABO EM POLIPROPILENO NA COR PRETA COM PROTEÇÃO ANTIBACTERIANA.: FACA DE COZINHA, LÂMINA DE AÇO INOX COM 15CM DE COMPRIMENTO. O CABO EM POLIPROPILENO NA COR PRETA COM PROTEÇÃO ANTIBACTERIANA.</t>
  </si>
  <si>
    <t>11211</t>
  </si>
  <si>
    <t>8288</t>
  </si>
  <si>
    <t>0061</t>
  </si>
  <si>
    <t>Faca para cozinha inox 8century preta. Similar a Tramontina.: LAMINA INOX 28 CM CABO DE POLIETILENO BRANCO, SIMILAR A TRAMONTINA.</t>
  </si>
  <si>
    <t>11212</t>
  </si>
  <si>
    <t>12969</t>
  </si>
  <si>
    <t>0062</t>
  </si>
  <si>
    <t>FILTRO DE BARRO DE 3 VELAS: Filtro de baro de 3 velas capacidade 10 litros</t>
  </si>
  <si>
    <t>11213</t>
  </si>
  <si>
    <t>12970</t>
  </si>
  <si>
    <t>0063</t>
  </si>
  <si>
    <t>FLANELA BRANCA: Flanela na cor branca para limpeza, com costura nas laterais 100%  algodao com alta absorçao de umidades tamanho 28x38 cm.</t>
  </si>
  <si>
    <t>11214</t>
  </si>
  <si>
    <t>14494</t>
  </si>
  <si>
    <t>0064</t>
  </si>
  <si>
    <t>FÓSFORO, CONFECCIONADO EM MADEIRA DE 1ª QUALIDADE, ACABAMENTO PERFEITO, COM PONTA ABRASIVA, MEDINDO APROXIMADAMENTE 6 CM DE COMPRIMENTO TOTAL. ACONDICIONADOS EM CAIXAS RESISTENTES CONTENDO APROXIMADAMENTE 40 PALITOS, REEMBALADOS EM PACOTES COM 10 CAIXAS, DE FORMA A GARANTIR A INTEGRIDADE DO PRODUTO ATÉ SEU USO. A EMBALAGEM DEVERÁ CONTER EXTERNAMENTE OS DADOS DE IDENTIFICAÇÃO, PROCEDÊNCIA E QUANTIDADE.: FÓSFORO, CONFECCIONADO EM MADEIRA DE 1ª QUALIDADE, ACABAMENTO PERFEITO, COM PONTA ABRASIVA, MEDINDO APROXIMADAMENTE 6 CM DE COMPRIMENTO TOTAL. ACONDICIONADOS EM CAIXAS RESISTENTES CONTENDO APROXIMADAMENTE 40 PALITOS, REEMBALADOS EM PACOTES COM 10 CAIXAS, DE FORMA A GARANTIR A INTEGRIDADE DO PRODUTO ATÉ SEU USO. A EMBALAGEM DEVERÁ CONTER EXTERNAMENTE OS DADOS DE IDENTIFICAÇÃO, PROCEDÊNCIA E QUANTIDADE.</t>
  </si>
  <si>
    <t>11215</t>
  </si>
  <si>
    <t>14496</t>
  </si>
  <si>
    <t>0065</t>
  </si>
  <si>
    <t>FRALDA DESCARTÁVEL INFANTIL TAMANHO M. COBERTURA SUAVE COMO TECIDO, FITAS REAJUSTÁVEIS GRUDA E DESGRUDA QUE PERMITAM ABRIR E FECHAR VÁRIAS VEZES SEM DANIFICAR A FRALDA. SISTEMA DE ABSORÇÃO DE 4 CAMADAS COM GEL MÁGICO, BARREIRAS DUPLAS ANTIVAZAMENTO, AJUSTE SUAVE ENTRE AS PERNAS PARA EVITAR VAZAMENTOS E COM DERMACREM PARA AJUDAR A PREVENIR IRRITAÇÕES. CADA PACOTE COM NO MÍNIMO 25 UNIDADES. FARDO COM NO MÍNIMO 10 PACOTES.: FRALDA DESCARTÁVEL INFANTIL TAMANHO M. COBERTURA SUAVE COMO TECIDO, FITAS REAJUSTÁVEIS GRUDA E DESGRUDA QUE PERMITAM ABRIR E FECHAR VÁRIAS VEZES SEM DANIFICAR A FRALDA. SISTEMA DE ABSORÇÃO DE 4 CAMADAS COM GEL MÁGICO, BARREIRAS DUPLAS ANTIVAZAMENTO, AJUSTE SUAVE ENTRE AS PERNAS PARA EVITAR VAZAMENTOS E COM DERMACREM PARA AJUDAR A PREVENIR IRRITAÇÕES. CADA PACOTE COM NO MÍNIMO 25 UNIDADES. FARDO COM NO MÍNIMO 10 PACOTES.</t>
  </si>
  <si>
    <t>FARDO</t>
  </si>
  <si>
    <t>11216</t>
  </si>
  <si>
    <t>14497</t>
  </si>
  <si>
    <t>0066</t>
  </si>
  <si>
    <t>FRALDA DESCARTÁVEL INFANTIL, TAMANHO G. COBERTURA SUAVE COMO TECIDO, FITAS REAJUSTÁVEIS GRUDA E DESGRUDA QUE PERMITAM ABRIR E FECHAR VÁRIAS VEZES SEM DANIFICAR A FRALDA. SISTEMA DE ABSORÇÃO DE 4 CAMADAS COM GEL MÁGICO, BARREIRAS DUPLAS ANTIVAZAMENTO, AJUSTE SUAVE ENTRE AS PERNAS PARA EVITAR VAZAMENTOS E COM DERMACREM PARA AJUDAR A PREVENIR IRRITAÇÕES. CADA PACOTE COM NO MÍNIMO 25 UNIDADES. FARDO COM NO MÍNIMO 10 PACOTES.: FRALDA DESCARTÁVEL INFANTIL, TAMANHO G. COBERTURA SUAVE COMO TECIDO, FITAS REAJUSTÁVEIS GRUDA E DESGRUDA QUE PERMITAM ABRIR E FECHAR VÁRIAS VEZES SEM DANIFICAR A FRALDA. SISTEMA DE ABSORÇÃO DE 4 CAMADAS COM GEL MÁGICO, BARREIRAS DUPLAS ANTIVAZAMENTO, AJUSTE SUAVE ENTRE AS PERNAS PARA EVITAR VAZAMENTOS E COM DERMACREM PARA AJUDAR A PREVENIR IRRITAÇÕES. CADA PACOTE COM NO MÍNIMO 25 UNIDADES. FARDO COM NO MÍNIMO 10 PACOTES.</t>
  </si>
  <si>
    <t>11217</t>
  </si>
  <si>
    <t>14498</t>
  </si>
  <si>
    <t>0067</t>
  </si>
  <si>
    <t>FRALDA DESCARTÁVEL INFANTIL, TAMANHO P. COBERTURA SUAVE COMO TECIDO, FITAS REAJUSTÁVEIS GRUDA E DESGRUDA QUE PERMITAM ABRIR E FECHAR VÁRIAS VEZES SEM DANIFICAR A FRALDA. SISTEMA DE ABSORÇÃO DE 4 CAMADAS COM GEL MÁGICO, BARREIRAS DUPLAS ANTIVAZAMENTO, AJUSTE SUAVE ENTRE AS PERNAS PARA EVITAR VAZAMENTOS E COM DERMACREM PARA AJUDAR A PREVENIR IRRITAÇÕES. CADA PACOTE COM NO MÍNIMO 25 UNIDADES. FARDO COM NO MÍNIMO 10 PACOTES: FRALDA DESCARTÁVEL INFANTIL, TAMANHO P. COBERTURA SUAVE COMO TECIDO, FITAS REAJUSTÁVEIS GRUDA E DESGRUDA QUE PERMITAM ABRIR E FECHAR VÁRIAS VEZES SEM DANIFICAR A FRALDA. SISTEMA DE ABSORÇÃO DE 4 CAMADAS COM GEL MÁGICO, BARREIRAS DUPLAS ANTIVAZAMENTO, AJUSTE SUAVE ENTRE AS PERNAS PARA EVITAR VAZAMENTOS E COM DERMACREM PARA AJUDAR A PREVENIR IRRITAÇÕES. CADA PACOTE COM NO MÍNIMO 25 UNIDADES. FARDO COM NO MÍNIMO 10 PACOTES</t>
  </si>
  <si>
    <t>11218</t>
  </si>
  <si>
    <t>14499</t>
  </si>
  <si>
    <t>0068</t>
  </si>
  <si>
    <t>FRALDA DESCARTÁVEL INFANTIL, TAMANHO XG. COBERTURA SUAVE COMO TECIDO, FITAS REAJUSTÁVEIS GRUDA E DESGRUDA QUE PERMITAM ABRIR E FECHAR VÁRIAS VEZES SEM DANIFICAR A FRALDA. SISTEMA DE ABSORÇÃO DE 4 CAMADAS COM GEL MÁGICO, BARREIRAS DUPLAS ANTIVAZAMENTO, AJUSTE SUAVE ENTRE AS PERNAS PARA EVITAR VAZAMENTOS E COM DERMACREM PARA AJUDAR A PREVENIR IRRITAÇÕES. CADA PACOTE COM NO MÍNIMO 25 UNIDADES. FARDO COM NO MÍNIMO 10 PACOTES.: FRALDA DESCARTÁVEL INFANTIL, TAMANHO XG. COBERTURA SUAVE COMO TECIDO, FITAS REAJUSTÁVEIS GRUDA E DESGRUDA QUE PERMITAM ABRIR E FECHAR VÁRIAS VEZES SEM DANIFICAR A FRALDA. SISTEMA DE ABSORÇÃO DE 4 CAMADAS COM GEL MÁGICO, BARREIRAS DUPLAS ANTIVAZAMENTO, AJUSTE SUAVE ENTRE AS PERNAS PARA EVITAR VAZAMENTOS E COM DERMACREM PARA AJUDAR A PREVENIR IRRITAÇÕES. CADA PACOTE COM NO MÍNIMO 25 UNIDADES. FARDO COM NO MÍNIMO 10 PACOTES.</t>
  </si>
  <si>
    <t>11219</t>
  </si>
  <si>
    <t>14495</t>
  </si>
  <si>
    <t>0069</t>
  </si>
  <si>
    <t>FRALDA DESCARTÁVEL, TAMANHO XXG. COBERTURA SUAVE COMO TECIDO, FITAS REAJUSTÁVEIS GRUDA E DESGRUDA QUE PERMITAM ABRIR E FECHAR VÁRIAS VEZES SEM DANIFICAR A FRALDA. SISTEMA DE ABSORÇÃO DE 4 CAMADAS COM GEL MÁGICO, BARREIRAS DUPLAS ANTIVAZAMENTO, AJUSTE SUAVE ENTRE AS PERNAS PARA EVITAR VAZAMENTOS E COM DERMACREM PARA AJUDAR A PREVENIR IRRITAÇÕES. CADA PACOTE COM NO MÍNIMO 25 UNIDADES. FARDO COM NO MÍNIMO 10 PACOTES.: FRALDA DESCARTÁVEL, TAMANHO XXG. COBERTURA SUAVE COMO TECIDO, FITAS REAJUSTÁVEIS GRUDA E DESGRUDA QUE PERMITAM ABRIR E FECHAR VÁRIAS VEZES SEM DANIFICAR A FRALDA. SISTEMA DE ABSORÇÃO DE 4 CAMADAS COM GEL MÁGICO, BARREIRAS DUPLAS ANTIVAZAMENTO, AJUSTE SUAVE ENTRE AS PERNAS PARA EVITAR VAZAMENTOS E COM DERMACREM PARA AJUDAR A PREVENIR IRRITAÇÕES. CADA PACOTE COM NO MÍNIMO 25 UNIDADES. FARDO COM NO MÍNIMO 10 PACOTES.</t>
  </si>
  <si>
    <t>11220</t>
  </si>
  <si>
    <t>14522</t>
  </si>
  <si>
    <t>0070</t>
  </si>
  <si>
    <t>FRASCO BORRIFADOR 500 ML MI HOME SPRAY</t>
  </si>
  <si>
    <t>11221</t>
  </si>
  <si>
    <t>2839</t>
  </si>
  <si>
    <t>0071</t>
  </si>
  <si>
    <t>Garfo de inox caixa c/12 unidades</t>
  </si>
  <si>
    <t>11222</t>
  </si>
  <si>
    <t>2841</t>
  </si>
  <si>
    <t>0072</t>
  </si>
  <si>
    <t>GARRAFA TÉRMICA 05 LITROS: Dimensões Produto (Compr. X Larg. X Alt.): 202 X 202 X 304 Mm, Copo Multiuso, Isolamento Térmico Com Espuma De Pu (Poliuretano), Livre De Cfc. - Parede Dupla Isolação - Material Não Tóxico E Reciclável - Garantia: 1 Ano Contra Defeitos De Fabricação.</t>
  </si>
  <si>
    <t>11223</t>
  </si>
  <si>
    <t>0073</t>
  </si>
  <si>
    <t>GARRAFA TERMICA 6 LITROS: Garrafa Térmica 6 Litros com Torneira Termola. - Dimensões Produto (Compr. X Larg. X Alt.): 292 x 270 x 255 mm.
- Capacidade: 6L.
- Facilita a colocação de gelo.
- Pés retráteis.
- Conservação térmica de líquidos frios e quentes.
- Conservação térmica de, no mínimo, 10 horas.
- Isolamento térmico com espuma de PU (poliuretano), livre de CFC.
- Material não tóxico e reciclável.
- Sistema de servir: torneira</t>
  </si>
  <si>
    <t>11224</t>
  </si>
  <si>
    <t>2840</t>
  </si>
  <si>
    <t>0074</t>
  </si>
  <si>
    <t>GARRAFA TERMICA PERSONAL 1 LITRO COM TAMPA- 8503PRT, DIMENSOES DO PRODUTO (AXLXP) 31,0x10,2x13,4 CM. GARANTIA DO FORNECEDOR: 90 DIAS. SIMILAR A TERMOLAR..</t>
  </si>
  <si>
    <t>11225</t>
  </si>
  <si>
    <t>2883</t>
  </si>
  <si>
    <t>0075</t>
  </si>
  <si>
    <t>Guardanapo de papel, pacote c/50 unidades</t>
  </si>
  <si>
    <t>11226</t>
  </si>
  <si>
    <t>2916</t>
  </si>
  <si>
    <t>0076</t>
  </si>
  <si>
    <t>Isqueiro, Tamanho grande,</t>
  </si>
  <si>
    <t>11227</t>
  </si>
  <si>
    <t>10959</t>
  </si>
  <si>
    <t>0077</t>
  </si>
  <si>
    <t>JARRA DE VIDRO PARA AGUA/SUCO 1500ML: JARRA DE VIDRO</t>
  </si>
  <si>
    <t>11228</t>
  </si>
  <si>
    <t>10019</t>
  </si>
  <si>
    <t>0078</t>
  </si>
  <si>
    <t>JARRA GRANDE PARA SUCO CAPACIDADE DE 4L PLASTICO LEVE E REFORÇADO COM ALÇA RESISTENTE. MEDIDAS 26CM ALTURA E 17CM DIÂMETRO DE BOCA.</t>
  </si>
  <si>
    <t>11229</t>
  </si>
  <si>
    <t>8683</t>
  </si>
  <si>
    <t>0079</t>
  </si>
  <si>
    <t>Jarra Plástica Redonda Azul / 3.7 L. Similar a Jaguar.: Composição plástico, altura 28cm e largura 23cm.</t>
  </si>
  <si>
    <t>11230</t>
  </si>
  <si>
    <t>3782</t>
  </si>
  <si>
    <t>0080</t>
  </si>
  <si>
    <t>Limpador concentrado para limpeza pesada, caixa com 12 unid de 500ml cada. Similar ao Veja..: Superfícies: Azulejos, Esmaltados, Fórmica, Vidros, Cerâmica, Acrílicos, Ladrilhos, Pisos, Louças de Banheiro, Metais, Inox, Plásticos e Superfícies Laváveis
 Sujeiras: Fuligem, Poeira, Barro, Gordura da Cozinha, Gordura corporal, Graxa, Marcas de Sapato, Óleo.
 Benefícios: Limpeza para Pisos
 Apresentação: Garrafa 500mL.
 Fragrância: Original
Ingredientes
Lauramina óxida, lauril éter sulfato de sódio, alcalinizante, coadjuvante, espessante, conservante, fragrância, corante e água.</t>
  </si>
  <si>
    <t>11231</t>
  </si>
  <si>
    <t>2988</t>
  </si>
  <si>
    <t>0081</t>
  </si>
  <si>
    <t>Limpador Instantâneo, multiuso 500 ml caixa c/12 unidades</t>
  </si>
  <si>
    <t>11232</t>
  </si>
  <si>
    <t>8766</t>
  </si>
  <si>
    <t>0082</t>
  </si>
  <si>
    <t>LIXEIRA  PLASTICA DE 20 LITROS COM PEDAL..: Dimensão por peça: 350x270x417mm, Cores: Preta e Branca.</t>
  </si>
  <si>
    <t>11233</t>
  </si>
  <si>
    <t>14520</t>
  </si>
  <si>
    <t>0083</t>
  </si>
  <si>
    <t>LIXEIRAS BRANCAS 100 LITROS MATERIAL PEAD (POLIETILENO DE ALTA DENSIDADE) OU PP (POLIPROPILENO) PROTEÇÃO ANTI - UV  PROTEÇÃO UV 8, MODELO LIXEIRA COM PEDAL, FIXAÇÃO DE SACO DE LIXO, ATRAVÉS DE ARCO ARTICULADO, HASTE DE MOVIMENTAÇÃO DO PEDAL.HASTE ACOMPLADA NA PARTE EXTERNA DA LIXEIRA,PARA EVITAR ACÚMULO DE RESÍDUOS.PEDAL EM PLÁSTICO SUPER RESISTENTE.</t>
  </si>
  <si>
    <t>11234</t>
  </si>
  <si>
    <t>14500</t>
  </si>
  <si>
    <t>0084</t>
  </si>
  <si>
    <t>LUVA DE PLÁSTICO DESCARTÁVEL PARA USO DOMÉSTICO, TAMANHO ÚNICO, CONFECCIONADA EM PLÁSTICO RESISTENTE, TRANSPARENTE, ISENTA DE FUROS, RASGOS OU QUAISQUER OUTROS DEFEITOS, DESTINADA A MANIPULAÇÃO DE ALIMENTOS. EMBALADAS DE ACORDO COM A PRAXE DO FABRICANTE, DE FORMA A GARANTIR A HIGIENE E A INTEGRIDADE DO PRODUTO ATÉ O LOCAL DE USO, CONSTANDO O CONTEÚDO QUALITATIVO, MARCA COMERCIAL E PROCEDÊNCIA DE FABRICAÇÃO. EMBALAGEM COM 100 UNIDADES.: LUVA DE PLÁSTICO DESCARTÁVEL PARA USO DOMÉSTICO, TAMANHO ÚNICO, CONFECCIONADA EM PLÁSTICO RESISTENTE, TRANSPARENTE, ISENTA DE FUROS, RASGOS OU QUAISQUER OUTROS DEFEITOS, DESTINADA A MANIPULAÇÃO DE ALIMENTOS. EMBALADAS DE ACORDO COM A PRAXE DO FABRICANTE, DE FORMA A GARANTIR A HIGIENE E A INTEGRIDADE DO PRODUTO ATÉ O LOCAL DE USO, CONSTANDO O CONTEÚDO QUALITATIVO, MARCA COMERCIAL E PROCEDÊNCIA DE FABRICAÇÃO. EMBALAGEM COM 100 UNIDADES.</t>
  </si>
  <si>
    <t>11235</t>
  </si>
  <si>
    <t>8462</t>
  </si>
  <si>
    <t>0085</t>
  </si>
  <si>
    <t>Luva de Segurança  tamanho 7-7,5, confeccionada em látex natural anatômica, cano longo verde, acabamento forrado em algodão flocado, antiderrapante  na palma e dedos.</t>
  </si>
  <si>
    <t>Par</t>
  </si>
  <si>
    <t>11236</t>
  </si>
  <si>
    <t>5200</t>
  </si>
  <si>
    <t>0086</t>
  </si>
  <si>
    <t>Pá de plástico, para lixo, com cabo longo.</t>
  </si>
  <si>
    <t>11237</t>
  </si>
  <si>
    <t>5186</t>
  </si>
  <si>
    <t>0087</t>
  </si>
  <si>
    <t>Palha de aço n  2,  material aço carbono, abrasividade média., limpeza em geral.</t>
  </si>
  <si>
    <t>Pacote 2 Unidades</t>
  </si>
  <si>
    <t>11238</t>
  </si>
  <si>
    <t>0088</t>
  </si>
  <si>
    <t>Panela  de aluminio nº 60 capacidade 35 litros, 20 cm de altura 60 cm de diametro.: CAPACIDADE DE 73 L , 25 CM ALTURA 60CM DE DIÂMETRO.</t>
  </si>
  <si>
    <t>11239</t>
  </si>
  <si>
    <t>8302</t>
  </si>
  <si>
    <t>0089</t>
  </si>
  <si>
    <t>Panela de aluminio batido alça interiça, tampa em aluminio batido, com puxador baquelite, nº40.: BATIDO ALÇA INTERIÇA, TAMPA EM ALUMINIO BATIDO, COM PUCHADOR BAQUELITE, N°40.</t>
  </si>
  <si>
    <t>11240</t>
  </si>
  <si>
    <t>8304</t>
  </si>
  <si>
    <t>0090</t>
  </si>
  <si>
    <t>Panela de aluminio batido, alça inteiriça tampa em aluminio batido, com puxador baquelite nº 50: TAMPA EM ALUMINIO BATIDO, COM PUXADOR BAQUELITE, N° 50.</t>
  </si>
  <si>
    <t>11241</t>
  </si>
  <si>
    <t>14501</t>
  </si>
  <si>
    <t>0091</t>
  </si>
  <si>
    <t>PANELA DE PRESSÃO 20 LITROS, ALUMÍNIO POLIDO, COM VÁLVULA DE SEGURANÇA, DE ALTA QUALIDADE, COM 5 SISTEMAS DE SEGURANÇAS.: PANELA DE PRESSÃO 20 LITROS, ALUMÍNIO POLIDO, COM VÁLVULA DE SEGURANÇA, DE ALTA QUALIDADE, COM 5 SISTEMAS DE SEGURANÇAS.</t>
  </si>
  <si>
    <t>11242</t>
  </si>
  <si>
    <t>3189</t>
  </si>
  <si>
    <t>0092</t>
  </si>
  <si>
    <t>Panela de Pressão, 7 litros. Similar a Panelux.</t>
  </si>
  <si>
    <t>11243</t>
  </si>
  <si>
    <t>3191</t>
  </si>
  <si>
    <t>0093</t>
  </si>
  <si>
    <t>Pano de Chão, Alvejado, para limpeza med. 78cm x50cm.</t>
  </si>
  <si>
    <t>11244</t>
  </si>
  <si>
    <t>7562</t>
  </si>
  <si>
    <t>0094</t>
  </si>
  <si>
    <t>PANO DE PRATO COM COSTURA NAS LATERAIS 100% ALGODÃO, MEDINDO 38X58 CM.: MEDIDAS MINIMAS DE 46X62CM</t>
  </si>
  <si>
    <t>11245</t>
  </si>
  <si>
    <t>14598</t>
  </si>
  <si>
    <t>0095</t>
  </si>
  <si>
    <t>PAPEL FILME PVC TRANSPARENTE 28 CM X 300 M</t>
  </si>
  <si>
    <t>11288</t>
  </si>
  <si>
    <t>12967</t>
  </si>
  <si>
    <t>0096</t>
  </si>
  <si>
    <t>PAPEL HIGIENICO DE 300 METROS.: PAPEL HIGIÊNICO, FOLHA SIMPLES, 300mt.  de 300mt., com grande poder de absorção, extremamente flexível, macio, agradável ao toque,  excelente custo beneficio, grande poder de absorção, tem vantagem de ser em rolo, o mais utilizado, levando mais comodidade ao cliente, produto descartável após o consumo. Produto não inflamável.</t>
  </si>
  <si>
    <t>11246</t>
  </si>
  <si>
    <t>14502</t>
  </si>
  <si>
    <t>0097</t>
  </si>
  <si>
    <t>PAPEL HIGIÊNICO NEUTRO NA COR BRANCO, DE BOA QUALIDADE E MACIO, ROLO 60M, PACOTE COM 04 UNIDADES, FARDO COM 16 PACOTES.: PAPEL HIGIÊNICO NEUTRO NA COR BRANCO, DE BOA QUALIDADE E MACIO, ROLO 60M, PACOTE COM 04 UNIDADES, FARDO COM 16 PACOTES.</t>
  </si>
  <si>
    <t>11247</t>
  </si>
  <si>
    <t>3204</t>
  </si>
  <si>
    <t>0098</t>
  </si>
  <si>
    <t>Papel Higiênico, macio, rolo de 30mts pacote com 4 unidades, fardo com 16 pacotes.: Papel Higiênico, 30 mt, de boa qualidade, macio, rolo de 30mts pacote com 4 unidades, fardo com 16 pacotes.</t>
  </si>
  <si>
    <t>Fardo</t>
  </si>
  <si>
    <t>11248</t>
  </si>
  <si>
    <t>14503</t>
  </si>
  <si>
    <t>0099</t>
  </si>
  <si>
    <t>PAPEL TOALHA 03 DOBRAS PARA SUPORTE DE PAREDE, INTERFOLHA, PACOTE COM 1250 FOLHAS 100% CELULOSE VIRGEM, BRANCO NEVE, NÃO RECICLADO, ALTA QUALIDADE, 26X23CM. SIMILAR A FLAMINGO.</t>
  </si>
  <si>
    <t>11249</t>
  </si>
  <si>
    <t>3222</t>
  </si>
  <si>
    <t>0100</t>
  </si>
  <si>
    <t>Papel toalha, pacote com 2 rolos. Ultrabranco, sem amassos e macio.: Primeira qualidade.</t>
  </si>
  <si>
    <t>11250</t>
  </si>
  <si>
    <t>14504</t>
  </si>
  <si>
    <t>0101</t>
  </si>
  <si>
    <t xml:space="preserve">PICADOR MANUAL DE LEGUMES INDUSTRIAL (CABRITA), EM ALUMÍNIO REFORÇADO, TRIPÉ, ALTURA ENTRE 80 E 90CM, COM LÂMINA DE AÇO 10X10CM.: 
</t>
  </si>
  <si>
    <t>11251</t>
  </si>
  <si>
    <t>10016</t>
  </si>
  <si>
    <t>0102</t>
  </si>
  <si>
    <t>POTE DE PLASTICO RETANGULAR COM TAMPA, PLASTICO RESISTENTE, CAPACIDADE DE 3L SIMILAR A PLASÚTIL.</t>
  </si>
  <si>
    <t>11252</t>
  </si>
  <si>
    <t>10017</t>
  </si>
  <si>
    <t>0103</t>
  </si>
  <si>
    <t>POTE DE PLASTICO RETANGULAR COM TAMPA, PLASTICO RESISTENTE, CAPACIDADE DE 5L SIMILAR A PLASÚTIL.</t>
  </si>
  <si>
    <t>11253</t>
  </si>
  <si>
    <t>10027</t>
  </si>
  <si>
    <t>0104</t>
  </si>
  <si>
    <t>POTE REDONDO COM TAMPA DE PLASTICO, DIMENSÕES: BOCA 7,5CM ALTURA 5,5CM . EMBALAGEM COM 100 UNIDADES</t>
  </si>
  <si>
    <t>11254</t>
  </si>
  <si>
    <t>3335</t>
  </si>
  <si>
    <t>0105</t>
  </si>
  <si>
    <t>PRATO DE VIDRO TEMPERADO FUNDO E LISO, SILIMAR AO DURALEX.</t>
  </si>
  <si>
    <t>11255</t>
  </si>
  <si>
    <t>3334</t>
  </si>
  <si>
    <t>0106</t>
  </si>
  <si>
    <t>Prato Descartável, 21 cm pacote c/10 unidades</t>
  </si>
  <si>
    <t>11256</t>
  </si>
  <si>
    <t>14505</t>
  </si>
  <si>
    <t>0107</t>
  </si>
  <si>
    <t>PRENDEDOR DE PLÁSTICO PARA ROUPA, MATERIAL RESISTENTE, EMBALAGEM COM 12 UNIDADES: PRENDEDOR DE PLÁSTICO PARA ROUPA, MATERIAL RESISTENTE, EMBALAGEM COM 12 UNIDADES</t>
  </si>
  <si>
    <t>11257</t>
  </si>
  <si>
    <t>14597</t>
  </si>
  <si>
    <t>0108</t>
  </si>
  <si>
    <t>PRESTOBARBA</t>
  </si>
  <si>
    <t>11289</t>
  </si>
  <si>
    <t>7672</t>
  </si>
  <si>
    <t>0109</t>
  </si>
  <si>
    <t>RODO PARA ENCERAR DE ESPUMA..: Limpa Vidros Azulejos, Durável, Industrializado em Base Plástica Multicolorida
Tamanho = 260x75mm c/ Altura da Espuma = 22mm
Maior área de contato com o chão, tendo maior rendimento.
- Melhor distribuição dos produtos</t>
  </si>
  <si>
    <t>11258</t>
  </si>
  <si>
    <t>3980</t>
  </si>
  <si>
    <t>0110</t>
  </si>
  <si>
    <t>Rodo Plástico 60 cm, com cabo de madeira, maior durabilidade, e com borracha dupla.</t>
  </si>
  <si>
    <t>11259</t>
  </si>
  <si>
    <t>3417</t>
  </si>
  <si>
    <t>0111</t>
  </si>
  <si>
    <t>Rodo, plástico 40 cm c/ duas borrachas</t>
  </si>
  <si>
    <t>11260</t>
  </si>
  <si>
    <t>3436</t>
  </si>
  <si>
    <t>0112</t>
  </si>
  <si>
    <t>Sabão em barra glicerinado com embalagem de 5 pedras 200g cada, que ofereça firmeza rendimento e alta durabilidade, 100% biodegradável, similar ao Ypê.</t>
  </si>
  <si>
    <t>Barra</t>
  </si>
  <si>
    <t>11261</t>
  </si>
  <si>
    <t>3434</t>
  </si>
  <si>
    <t>0113</t>
  </si>
  <si>
    <t>SABONETE GLICERINADO 80G TESTADO DERMATOLOGICAMENTE, EMBALADO EM EMBALAGEM SEPARADA. SIMILAR AO POM POM..</t>
  </si>
  <si>
    <t>11262</t>
  </si>
  <si>
    <t>14507</t>
  </si>
  <si>
    <t>SABONETE LÍQUIDO INFANTIL PARA O CORPO, PARA USO DIÁRIO, COM FÓRMULA QUE NÃO IRRITE OS OLHOS, NÃO CONTENHA CORANTE E NEM ÁLCOOL E POSSUA PH NEUTRO. O PRODUTO DEVERÁ SER TESTADO DERMATOLOGICAMENTE E CONTER EM SUA FORMULAÇÃO EXTRATO VEGETAL DE LAVANDA. FRASCO DE 1 LITRO CONTENDO INFORMAÇÕES DO PRODUTO E DO FABRICANTE.</t>
  </si>
  <si>
    <t>11263</t>
  </si>
  <si>
    <t>14508</t>
  </si>
  <si>
    <t>0115</t>
  </si>
  <si>
    <t xml:space="preserve">SABONETE LÍQUIDO PARA MÃOS DE 5 LITROS, PEROLADO, COM REGISTRO NO MINISTÉRIO DA SAÚDE E ANVISA, PERFUME SUAVE, CONTENDO AGENTES BIODEGRADÁVEIS, EMBALAGEM GALÃO 5 LITROS: 
</t>
  </si>
  <si>
    <t>11264</t>
  </si>
  <si>
    <t>0116</t>
  </si>
  <si>
    <t>SABONETEIRA: Saboneteira de plástico resistente e com tampa, adequada para sabonete de 90 gramas.</t>
  </si>
  <si>
    <t>11265</t>
  </si>
  <si>
    <t>3439</t>
  </si>
  <si>
    <t>0117</t>
  </si>
  <si>
    <t>Saco de Lixo, capacidade 15 L, pacote de 20 unidades.</t>
  </si>
  <si>
    <t>11266</t>
  </si>
  <si>
    <t>3442</t>
  </si>
  <si>
    <t>0118</t>
  </si>
  <si>
    <t>Saco de Lixo, capacidade 50 L, pacote com 10 unidades.</t>
  </si>
  <si>
    <t>11267</t>
  </si>
  <si>
    <t>3438</t>
  </si>
  <si>
    <t>0119</t>
  </si>
  <si>
    <t>Saco de Lixo, capacidade de 100L, pacote com 5 unidades.</t>
  </si>
  <si>
    <t>11268</t>
  </si>
  <si>
    <t>3441</t>
  </si>
  <si>
    <t>0120</t>
  </si>
  <si>
    <t>Saco de Lixo, capacidade de 30 L, pacote com 10 unidades</t>
  </si>
  <si>
    <t>11269</t>
  </si>
  <si>
    <t>14511</t>
  </si>
  <si>
    <t>0121</t>
  </si>
  <si>
    <t>SAQUINHO DE CACHORRO QUENTE, TAMANHO 20 X 10 CM. PACOTE COM 500 UNIDADES</t>
  </si>
  <si>
    <t>11270</t>
  </si>
  <si>
    <t>14512</t>
  </si>
  <si>
    <t>0122</t>
  </si>
  <si>
    <t>SAQUINHO DE CHUP-CHUP. SACO PLÁSTICO 6 X 23 CM PACOTE COM 1000 UNIDADES.</t>
  </si>
  <si>
    <t>11271</t>
  </si>
  <si>
    <t>14509</t>
  </si>
  <si>
    <t>0123</t>
  </si>
  <si>
    <t xml:space="preserve">SHAMPOO INFANTIL NEUTRO, COM 400ML, PARA TODO TIPO DE CABELO, COM PH BALANCEADO, OFTALMO E DERMATOLOGICAMENTE TESTADO, COM REGISTRO NO MINISTÉRIO DA SAÚDE/ANVISA.: 
</t>
  </si>
  <si>
    <t>11272</t>
  </si>
  <si>
    <t>3490</t>
  </si>
  <si>
    <t>0124</t>
  </si>
  <si>
    <t>Soda Cáustica, caustica tipo escama composta de hidroxido de sódio, embalagem de 1k.</t>
  </si>
  <si>
    <t>11273</t>
  </si>
  <si>
    <t>14513</t>
  </si>
  <si>
    <t>0125</t>
  </si>
  <si>
    <t>SUPORTE PARA PAPEL TOALHA 3 DOBRAS. PORTA PAPEL TOALHA (DISPENSER) PARA ACONDICIONAR PAPEL TOALHA DE 03 DOBRAS DE 26X23CM; EM MATERIAL PLÁSTICO, NA COR BRANCA; AFIXAÇÃO EM PAREDE POR MEIO DE PARAFUSOS OU DE FITA ADESIVA DUPLA FACE; CAPACIDADE PARA APROXIMADAMENTE 500 FOLHAS DE PAPEL TOALHA; VISOR FRONTAL PARA QUANTIDADE DE PAPEL EM PLÁSTICO TRANSPARENTE; ABERTURA FRONTAL POR MEIO DE BOTÕES OU CHAVE ESPECÍFICA.</t>
  </si>
  <si>
    <t>11274</t>
  </si>
  <si>
    <t>14514</t>
  </si>
  <si>
    <t>0126</t>
  </si>
  <si>
    <t>SUPORTE PARA SABONETE LÍQUIDO. AFIXAÇÃO EM PAREDE POR MEIO DE PARAFUSOS OU FITA ADESIVA DUPLA FACE; EM MATERIAL PLÁSTICO, COM ABERTURA FRONTAL POR MEIO DE CHAVE; ACIONAMENTO POR MEIO DE BOTÃO PLÁSTICO COM MOLA INTERNA EM METAL; RECIPIENTE INTERNO EM PLÁSTICO TRANSLÚCIDO, CAPACIDADE DE 800ML.</t>
  </si>
  <si>
    <t>11275</t>
  </si>
  <si>
    <t>14515</t>
  </si>
  <si>
    <t>0127</t>
  </si>
  <si>
    <t xml:space="preserve">TOALHA DE BANHO, INFANTIL, FELPUDA COMPOSIÇÃO: 95% ALGODÃO E 5% POLIÉSTER. MEDIDAS: 60 CM X 1,30 CM.: 
</t>
  </si>
  <si>
    <t>11276</t>
  </si>
  <si>
    <t>14516</t>
  </si>
  <si>
    <t>0128</t>
  </si>
  <si>
    <t xml:space="preserve">TOALHA DE MÃO. MATERIAL: 100% ALGODÃO, ATOALHADA, DIMENSÕES: 0,30 X 0,50 M (+ OU - 5% VARIAÇÃO).: 
</t>
  </si>
  <si>
    <t>11277</t>
  </si>
  <si>
    <t>14519</t>
  </si>
  <si>
    <t>0129</t>
  </si>
  <si>
    <t xml:space="preserve">TOALHAS DE BANHO ADULTO  BRANCAS HOSPITALARES 1005 ALGODÃO 67 CM X 1,20 CM: 
</t>
  </si>
  <si>
    <t>11278</t>
  </si>
  <si>
    <t>3608</t>
  </si>
  <si>
    <t>0130</t>
  </si>
  <si>
    <t>Touca Uso Domestico, descartável com elastico, pacote c/100 unidades</t>
  </si>
  <si>
    <t>11279</t>
  </si>
  <si>
    <t>8445</t>
  </si>
  <si>
    <t>0131</t>
  </si>
  <si>
    <t>Vassoura com cabo 120cm escovão modelo pega forte. Dimensões; 25x8,6x4,2cm similar a Bettanin. Cerdas resistente para esfregação pesada.</t>
  </si>
  <si>
    <t>11280</t>
  </si>
  <si>
    <t>8446</t>
  </si>
  <si>
    <t>0132</t>
  </si>
  <si>
    <t>Vassoura de varrer multiuso para pisos internos e externos, 30x16,5x4,5cm, cerdas plumadas com aparação curva- Similar á Noviça.</t>
  </si>
  <si>
    <t>11281</t>
  </si>
  <si>
    <t>3646</t>
  </si>
  <si>
    <t>0133</t>
  </si>
  <si>
    <t>Vassoura, de  pelo</t>
  </si>
  <si>
    <t>11282</t>
  </si>
  <si>
    <t>3644</t>
  </si>
  <si>
    <t>0134</t>
  </si>
  <si>
    <t>Vassoura, de coqueiro</t>
  </si>
  <si>
    <t>11283</t>
  </si>
  <si>
    <t>3645</t>
  </si>
  <si>
    <t>0135</t>
  </si>
  <si>
    <t>Vassoura, de nylon</t>
  </si>
  <si>
    <t>11284</t>
  </si>
  <si>
    <t>1235</t>
  </si>
  <si>
    <t>0136</t>
  </si>
  <si>
    <t>Vassoura, plástica dura, CONDOR V52 VARRE FOR (LITRO DESCARTAVEL)</t>
  </si>
  <si>
    <t>11285</t>
  </si>
  <si>
    <t>3648</t>
  </si>
  <si>
    <t>0137</t>
  </si>
  <si>
    <t>Vela para filtro de barro, feita de cerâmica microporosa, filtra e retém as partículas sólidas em suspensão na água, deixando-a cristalina. Similar a Stéfani.</t>
  </si>
  <si>
    <t>11286</t>
  </si>
  <si>
    <t>0138</t>
  </si>
  <si>
    <t>XICARA DE CHA.: Xicara de chá c/ pires em vidro 200 ml</t>
  </si>
  <si>
    <t>11287</t>
  </si>
  <si>
    <t>Valor Total R$</t>
  </si>
  <si>
    <t xml:space="preserve">Validade da Proposta:    </t>
  </si>
  <si>
    <t>digite aqui a validade da proposta em Dias (Mínimo de 60 dias)</t>
  </si>
  <si>
    <t>Digite aqui Local e Data</t>
  </si>
  <si>
    <t xml:space="preserve">     </t>
  </si>
  <si>
    <t>Declaro que nos preços propostos encontra-se incluídos além do lucro, todos os custos necessários para cumprimento do objeto desta licitação, bem como todos os impostos, encargos trabalhistas, previdenciários, fiscais, comerciais, taxas, fretes, seguros, e quaisquer outros custos ou despesas que incidam ou venham a incidir direta ou indiretamente sobre o fornecimento do objeto, não cabendo à Municipalidade, nenhum custo adicional. Declaro que estou de acordo com todas as normas deste edital e seus anexos.</t>
  </si>
  <si>
    <t>Assinatura e Carimbo da Empresa</t>
  </si>
  <si>
    <t>(Digite aqui)</t>
  </si>
</sst>
</file>

<file path=xl/styles.xml><?xml version="1.0" encoding="utf-8"?>
<styleSheet xmlns="http://schemas.openxmlformats.org/spreadsheetml/2006/main">
  <numFmts count="17">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0.00"/>
  </numFmts>
  <fonts count="39">
    <font>
      <sz val="10"/>
      <name val="Arial"/>
      <family val="0"/>
    </font>
    <font>
      <b/>
      <sz val="14"/>
      <name val="Arial"/>
      <family val="0"/>
    </font>
    <font>
      <b/>
      <sz val="10"/>
      <name val="Arial"/>
      <family val="0"/>
    </font>
    <font>
      <b/>
      <sz val="10"/>
      <color indexed="10"/>
      <name val="Arial"/>
      <family val="0"/>
    </font>
    <font>
      <sz val="1"/>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1" fillId="21" borderId="5" applyNumberFormat="0" applyAlignment="0" applyProtection="0"/>
    <xf numFmtId="169"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0" borderId="7" applyNumberFormat="0" applyFill="0" applyAlignment="0" applyProtection="0"/>
    <xf numFmtId="0" fontId="37" fillId="0" borderId="8" applyNumberFormat="0" applyFill="0" applyAlignment="0" applyProtection="0"/>
    <xf numFmtId="0" fontId="37" fillId="0" borderId="0" applyNumberFormat="0" applyFill="0" applyBorder="0" applyAlignment="0" applyProtection="0"/>
    <xf numFmtId="0" fontId="38" fillId="0" borderId="9" applyNumberFormat="0" applyFill="0" applyAlignment="0" applyProtection="0"/>
    <xf numFmtId="171" fontId="0" fillId="0" borderId="0" applyFont="0" applyFill="0" applyBorder="0" applyAlignment="0" applyProtection="0"/>
  </cellStyleXfs>
  <cellXfs count="22">
    <xf numFmtId="0" fontId="0" fillId="0" borderId="0" xfId="0" applyAlignment="1">
      <alignment/>
    </xf>
    <xf numFmtId="0" fontId="2" fillId="0" borderId="10" xfId="0" applyFont="1" applyBorder="1" applyAlignment="1" applyProtection="1">
      <alignment horizontal="justify" vertical="center"/>
      <protection/>
    </xf>
    <xf numFmtId="0" fontId="0" fillId="0" borderId="0" xfId="0" applyFont="1" applyAlignment="1" applyProtection="1">
      <alignment horizontal="justify" vertical="center"/>
      <protection/>
    </xf>
    <xf numFmtId="0" fontId="2" fillId="33" borderId="10" xfId="0" applyFont="1" applyFill="1" applyBorder="1" applyAlignment="1" applyProtection="1">
      <alignment horizontal="center" vertical="center"/>
      <protection/>
    </xf>
    <xf numFmtId="0" fontId="0" fillId="0" borderId="10" xfId="0" applyFont="1" applyBorder="1" applyAlignment="1" applyProtection="1">
      <alignment horizontal="justify" vertical="center"/>
      <protection/>
    </xf>
    <xf numFmtId="172" fontId="0" fillId="0" borderId="10" xfId="0" applyNumberFormat="1" applyFont="1" applyBorder="1" applyAlignment="1" applyProtection="1">
      <alignment horizontal="right" vertical="center"/>
      <protection/>
    </xf>
    <xf numFmtId="0" fontId="0" fillId="0" borderId="10" xfId="0" applyFont="1" applyBorder="1" applyAlignment="1" applyProtection="1">
      <alignment horizontal="center" vertical="center"/>
      <protection/>
    </xf>
    <xf numFmtId="172" fontId="0" fillId="34" borderId="10" xfId="0" applyNumberFormat="1" applyFont="1" applyFill="1" applyBorder="1" applyAlignment="1" applyProtection="1">
      <alignment horizontal="right" vertical="center"/>
      <protection locked="0"/>
    </xf>
    <xf numFmtId="0" fontId="4" fillId="0" borderId="10" xfId="0" applyFont="1" applyBorder="1" applyAlignment="1" applyProtection="1">
      <alignment horizontal="justify" vertical="center"/>
      <protection/>
    </xf>
    <xf numFmtId="0" fontId="0" fillId="34" borderId="10" xfId="0" applyFont="1" applyFill="1" applyBorder="1" applyAlignment="1" applyProtection="1">
      <alignment horizontal="left" vertical="center"/>
      <protection locked="0"/>
    </xf>
    <xf numFmtId="0" fontId="2" fillId="0" borderId="0" xfId="0" applyFont="1" applyAlignment="1" applyProtection="1">
      <alignment horizontal="right" vertical="center"/>
      <protection/>
    </xf>
    <xf numFmtId="0" fontId="1" fillId="33" borderId="0" xfId="0" applyFont="1" applyFill="1" applyAlignment="1" applyProtection="1">
      <alignment horizontal="center" vertical="center"/>
      <protection/>
    </xf>
    <xf numFmtId="0" fontId="0" fillId="0" borderId="0" xfId="0" applyAlignment="1">
      <alignment/>
    </xf>
    <xf numFmtId="0" fontId="0" fillId="0" borderId="0" xfId="0" applyFont="1" applyAlignment="1" applyProtection="1">
      <alignment horizontal="left" vertical="center"/>
      <protection locked="0"/>
    </xf>
    <xf numFmtId="0" fontId="0" fillId="0" borderId="0" xfId="0" applyFont="1" applyAlignment="1" applyProtection="1">
      <alignment horizontal="left" vertical="center"/>
      <protection/>
    </xf>
    <xf numFmtId="0" fontId="0" fillId="0" borderId="0" xfId="0" applyFont="1" applyAlignment="1" applyProtection="1">
      <alignment horizontal="justify" vertical="center"/>
      <protection/>
    </xf>
    <xf numFmtId="0" fontId="3" fillId="0" borderId="0" xfId="0" applyFont="1" applyAlignment="1" applyProtection="1">
      <alignment horizontal="right" vertical="center"/>
      <protection/>
    </xf>
    <xf numFmtId="0" fontId="2" fillId="0" borderId="0" xfId="0" applyFont="1" applyAlignment="1" applyProtection="1">
      <alignment horizontal="right" vertical="center"/>
      <protection/>
    </xf>
    <xf numFmtId="0" fontId="2" fillId="0" borderId="0" xfId="0" applyFont="1" applyAlignment="1" applyProtection="1">
      <alignment horizontal="left" vertical="center"/>
      <protection locked="0"/>
    </xf>
    <xf numFmtId="0" fontId="2" fillId="0" borderId="0" xfId="0" applyFont="1" applyAlignment="1" applyProtection="1">
      <alignment horizontal="center" vertical="center"/>
      <protection locked="0"/>
    </xf>
    <xf numFmtId="0" fontId="0" fillId="0" borderId="0" xfId="0" applyFont="1" applyAlignment="1" applyProtection="1">
      <alignment horizontal="center" vertical="center"/>
      <protection/>
    </xf>
    <xf numFmtId="0" fontId="0" fillId="0" borderId="0" xfId="0" applyFont="1" applyAlignment="1" applyProtection="1">
      <alignment horizontal="center" vertical="center"/>
      <protection locked="0"/>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165"/>
  <sheetViews>
    <sheetView tabSelected="1" zoomScale="85" zoomScaleNormal="85" zoomScalePageLayoutView="0" workbookViewId="0" topLeftCell="B1">
      <selection activeCell="C3" sqref="C3:K3"/>
    </sheetView>
  </sheetViews>
  <sheetFormatPr defaultColWidth="9.140625" defaultRowHeight="12.75"/>
  <cols>
    <col min="1" max="1" width="0" style="0" hidden="1" customWidth="1"/>
    <col min="2" max="2" width="14.421875" style="0" customWidth="1"/>
    <col min="3" max="3" width="68.421875" style="0" customWidth="1"/>
    <col min="4" max="4" width="7.00390625" style="0" customWidth="1"/>
    <col min="5" max="5" width="15.57421875" style="0" customWidth="1"/>
    <col min="6" max="6" width="12.421875" style="0" customWidth="1"/>
    <col min="7" max="7" width="11.28125" style="0" customWidth="1"/>
    <col min="8" max="8" width="13.7109375" style="0" customWidth="1"/>
    <col min="9" max="11" width="0" style="0" hidden="1" customWidth="1"/>
  </cols>
  <sheetData>
    <row r="1" spans="2:11" ht="24.75" customHeight="1">
      <c r="B1" s="11" t="s">
        <v>1</v>
      </c>
      <c r="C1" s="12"/>
      <c r="D1" s="12"/>
      <c r="E1" s="12"/>
      <c r="F1" s="12"/>
      <c r="G1" s="12"/>
      <c r="H1" s="12"/>
      <c r="I1" s="12"/>
      <c r="J1" s="12"/>
      <c r="K1" s="12"/>
    </row>
    <row r="2" spans="2:11" ht="24.75" customHeight="1">
      <c r="B2" s="11" t="s">
        <v>2</v>
      </c>
      <c r="C2" s="12"/>
      <c r="D2" s="12"/>
      <c r="E2" s="12"/>
      <c r="F2" s="12"/>
      <c r="G2" s="12"/>
      <c r="H2" s="12"/>
      <c r="I2" s="12"/>
      <c r="J2" s="12"/>
      <c r="K2" s="12"/>
    </row>
    <row r="3" spans="2:11" ht="25.5">
      <c r="B3" s="1" t="s">
        <v>3</v>
      </c>
      <c r="C3" s="13" t="s">
        <v>0</v>
      </c>
      <c r="D3" s="12"/>
      <c r="E3" s="12"/>
      <c r="F3" s="12"/>
      <c r="G3" s="12"/>
      <c r="H3" s="12"/>
      <c r="I3" s="12"/>
      <c r="J3" s="12"/>
      <c r="K3" s="12"/>
    </row>
    <row r="4" spans="2:11" ht="12.75">
      <c r="B4" s="1" t="s">
        <v>4</v>
      </c>
      <c r="C4" s="13" t="s">
        <v>0</v>
      </c>
      <c r="D4" s="12"/>
      <c r="E4" s="12"/>
      <c r="F4" s="12"/>
      <c r="G4" s="12"/>
      <c r="H4" s="12"/>
      <c r="I4" s="12"/>
      <c r="J4" s="12"/>
      <c r="K4" s="12"/>
    </row>
    <row r="5" spans="2:11" ht="12.75">
      <c r="B5" s="1" t="s">
        <v>5</v>
      </c>
      <c r="C5" s="13" t="s">
        <v>0</v>
      </c>
      <c r="D5" s="12"/>
      <c r="E5" s="12"/>
      <c r="F5" s="12"/>
      <c r="G5" s="12"/>
      <c r="H5" s="12"/>
      <c r="I5" s="12"/>
      <c r="J5" s="12"/>
      <c r="K5" s="12"/>
    </row>
    <row r="6" spans="2:11" ht="12.75">
      <c r="B6" s="1" t="s">
        <v>6</v>
      </c>
      <c r="C6" s="13" t="s">
        <v>0</v>
      </c>
      <c r="D6" s="12"/>
      <c r="E6" s="12"/>
      <c r="F6" s="12"/>
      <c r="G6" s="12"/>
      <c r="H6" s="12"/>
      <c r="I6" s="12"/>
      <c r="J6" s="12"/>
      <c r="K6" s="12"/>
    </row>
    <row r="7" spans="2:11" ht="12.75">
      <c r="B7" s="1" t="s">
        <v>7</v>
      </c>
      <c r="C7" s="14" t="s">
        <v>8</v>
      </c>
      <c r="D7" s="12"/>
      <c r="E7" s="12"/>
      <c r="F7" s="12"/>
      <c r="G7" s="12"/>
      <c r="H7" s="12"/>
      <c r="I7" s="12"/>
      <c r="J7" s="12"/>
      <c r="K7" s="12"/>
    </row>
    <row r="8" spans="2:11" ht="25.5">
      <c r="B8" s="1" t="s">
        <v>9</v>
      </c>
      <c r="C8" s="14" t="s">
        <v>10</v>
      </c>
      <c r="D8" s="12"/>
      <c r="E8" s="12"/>
      <c r="F8" s="12"/>
      <c r="G8" s="12"/>
      <c r="H8" s="12"/>
      <c r="I8" s="12"/>
      <c r="J8" s="12"/>
      <c r="K8" s="12"/>
    </row>
    <row r="9" spans="2:11" ht="12.75">
      <c r="B9" s="1" t="s">
        <v>11</v>
      </c>
      <c r="C9" s="14" t="s">
        <v>12</v>
      </c>
      <c r="D9" s="12"/>
      <c r="E9" s="12"/>
      <c r="F9" s="12"/>
      <c r="G9" s="12"/>
      <c r="H9" s="12"/>
      <c r="I9" s="12"/>
      <c r="J9" s="12"/>
      <c r="K9" s="12"/>
    </row>
    <row r="10" spans="2:11" ht="12.75">
      <c r="B10" s="1" t="s">
        <v>13</v>
      </c>
      <c r="C10" s="14" t="s">
        <v>14</v>
      </c>
      <c r="D10" s="12"/>
      <c r="E10" s="12"/>
      <c r="F10" s="12"/>
      <c r="G10" s="12"/>
      <c r="H10" s="12"/>
      <c r="I10" s="12"/>
      <c r="J10" s="12"/>
      <c r="K10" s="12"/>
    </row>
    <row r="11" spans="2:11" ht="12.75">
      <c r="B11" s="1" t="s">
        <v>15</v>
      </c>
      <c r="C11" s="14" t="s">
        <v>16</v>
      </c>
      <c r="D11" s="12"/>
      <c r="E11" s="12"/>
      <c r="F11" s="12"/>
      <c r="G11" s="12"/>
      <c r="H11" s="12"/>
      <c r="I11" s="12"/>
      <c r="J11" s="12"/>
      <c r="K11" s="12"/>
    </row>
    <row r="12" spans="2:11" ht="49.5" customHeight="1">
      <c r="B12" s="1" t="s">
        <v>17</v>
      </c>
      <c r="C12" s="15" t="s">
        <v>18</v>
      </c>
      <c r="D12" s="12"/>
      <c r="E12" s="12"/>
      <c r="F12" s="12"/>
      <c r="G12" s="12"/>
      <c r="H12" s="12"/>
      <c r="I12" s="12"/>
      <c r="J12" s="12"/>
      <c r="K12" s="12"/>
    </row>
    <row r="13" spans="2:11" ht="17.25" customHeight="1">
      <c r="B13" s="16" t="s">
        <v>19</v>
      </c>
      <c r="C13" s="12"/>
      <c r="D13" s="12"/>
      <c r="E13" s="12"/>
      <c r="F13" s="12"/>
      <c r="G13" s="12"/>
      <c r="H13" s="12"/>
      <c r="I13" s="12"/>
      <c r="J13" s="12"/>
      <c r="K13" s="12"/>
    </row>
    <row r="14" spans="1:11" ht="17.25" customHeight="1">
      <c r="A14" s="3" t="s">
        <v>20</v>
      </c>
      <c r="B14" s="3" t="s">
        <v>21</v>
      </c>
      <c r="C14" s="3" t="s">
        <v>22</v>
      </c>
      <c r="D14" s="3" t="s">
        <v>23</v>
      </c>
      <c r="E14" s="3" t="s">
        <v>24</v>
      </c>
      <c r="F14" s="3" t="s">
        <v>25</v>
      </c>
      <c r="G14" s="3" t="s">
        <v>26</v>
      </c>
      <c r="H14" s="3" t="s">
        <v>27</v>
      </c>
      <c r="I14" s="3" t="s">
        <v>28</v>
      </c>
      <c r="J14" s="3" t="s">
        <v>29</v>
      </c>
      <c r="K14" s="3" t="s">
        <v>30</v>
      </c>
    </row>
    <row r="15" spans="1:11" ht="51">
      <c r="A15" s="6" t="s">
        <v>31</v>
      </c>
      <c r="B15" s="6" t="s">
        <v>32</v>
      </c>
      <c r="C15" s="4" t="s">
        <v>33</v>
      </c>
      <c r="D15" s="4" t="s">
        <v>34</v>
      </c>
      <c r="E15" s="5">
        <v>500</v>
      </c>
      <c r="F15" s="7">
        <v>0</v>
      </c>
      <c r="G15" s="5">
        <f aca="true" t="shared" si="0" ref="G15:G46">ROUND(SUM(E15*F15),2)</f>
        <v>0</v>
      </c>
      <c r="H15" s="9" t="s">
        <v>0</v>
      </c>
      <c r="I15" s="6" t="s">
        <v>35</v>
      </c>
      <c r="J15" s="8" t="s">
        <v>0</v>
      </c>
      <c r="K15" s="5">
        <f aca="true" t="shared" si="1" ref="K15:K46">SUM(G15:G15)</f>
        <v>0</v>
      </c>
    </row>
    <row r="16" spans="1:11" ht="25.5">
      <c r="A16" s="6" t="s">
        <v>36</v>
      </c>
      <c r="B16" s="6" t="s">
        <v>37</v>
      </c>
      <c r="C16" s="4" t="s">
        <v>38</v>
      </c>
      <c r="D16" s="4" t="s">
        <v>39</v>
      </c>
      <c r="E16" s="5">
        <v>500</v>
      </c>
      <c r="F16" s="7">
        <v>0</v>
      </c>
      <c r="G16" s="5">
        <f t="shared" si="0"/>
        <v>0</v>
      </c>
      <c r="H16" s="9" t="s">
        <v>0</v>
      </c>
      <c r="I16" s="6" t="s">
        <v>40</v>
      </c>
      <c r="J16" s="8" t="s">
        <v>0</v>
      </c>
      <c r="K16" s="5">
        <f t="shared" si="1"/>
        <v>0</v>
      </c>
    </row>
    <row r="17" spans="1:11" ht="12.75">
      <c r="A17" s="6" t="s">
        <v>41</v>
      </c>
      <c r="B17" s="6" t="s">
        <v>42</v>
      </c>
      <c r="C17" s="4" t="s">
        <v>43</v>
      </c>
      <c r="D17" s="4" t="s">
        <v>34</v>
      </c>
      <c r="E17" s="5">
        <v>300</v>
      </c>
      <c r="F17" s="7">
        <v>0</v>
      </c>
      <c r="G17" s="5">
        <f t="shared" si="0"/>
        <v>0</v>
      </c>
      <c r="H17" s="9" t="s">
        <v>0</v>
      </c>
      <c r="I17" s="6" t="s">
        <v>44</v>
      </c>
      <c r="J17" s="8" t="s">
        <v>0</v>
      </c>
      <c r="K17" s="5">
        <f t="shared" si="1"/>
        <v>0</v>
      </c>
    </row>
    <row r="18" spans="1:11" ht="25.5">
      <c r="A18" s="6" t="s">
        <v>45</v>
      </c>
      <c r="B18" s="6" t="s">
        <v>46</v>
      </c>
      <c r="C18" s="4" t="s">
        <v>47</v>
      </c>
      <c r="D18" s="4" t="s">
        <v>48</v>
      </c>
      <c r="E18" s="5">
        <v>350</v>
      </c>
      <c r="F18" s="7">
        <v>0</v>
      </c>
      <c r="G18" s="5">
        <f t="shared" si="0"/>
        <v>0</v>
      </c>
      <c r="H18" s="9" t="s">
        <v>0</v>
      </c>
      <c r="I18" s="6" t="s">
        <v>49</v>
      </c>
      <c r="J18" s="8" t="s">
        <v>0</v>
      </c>
      <c r="K18" s="5">
        <f t="shared" si="1"/>
        <v>0</v>
      </c>
    </row>
    <row r="19" spans="1:11" ht="89.25">
      <c r="A19" s="6" t="s">
        <v>50</v>
      </c>
      <c r="B19" s="6" t="s">
        <v>51</v>
      </c>
      <c r="C19" s="4" t="s">
        <v>52</v>
      </c>
      <c r="D19" s="4" t="s">
        <v>53</v>
      </c>
      <c r="E19" s="5">
        <v>20</v>
      </c>
      <c r="F19" s="7">
        <v>0</v>
      </c>
      <c r="G19" s="5">
        <f t="shared" si="0"/>
        <v>0</v>
      </c>
      <c r="H19" s="9" t="s">
        <v>0</v>
      </c>
      <c r="I19" s="6" t="s">
        <v>54</v>
      </c>
      <c r="J19" s="8" t="s">
        <v>0</v>
      </c>
      <c r="K19" s="5">
        <f t="shared" si="1"/>
        <v>0</v>
      </c>
    </row>
    <row r="20" spans="1:11" ht="76.5">
      <c r="A20" s="6" t="s">
        <v>55</v>
      </c>
      <c r="B20" s="6" t="s">
        <v>56</v>
      </c>
      <c r="C20" s="4" t="s">
        <v>57</v>
      </c>
      <c r="D20" s="4" t="s">
        <v>53</v>
      </c>
      <c r="E20" s="5">
        <v>15</v>
      </c>
      <c r="F20" s="7">
        <v>0</v>
      </c>
      <c r="G20" s="5">
        <f t="shared" si="0"/>
        <v>0</v>
      </c>
      <c r="H20" s="9" t="s">
        <v>0</v>
      </c>
      <c r="I20" s="6" t="s">
        <v>58</v>
      </c>
      <c r="J20" s="8" t="s">
        <v>0</v>
      </c>
      <c r="K20" s="5">
        <f t="shared" si="1"/>
        <v>0</v>
      </c>
    </row>
    <row r="21" spans="1:11" ht="102">
      <c r="A21" s="6" t="s">
        <v>59</v>
      </c>
      <c r="B21" s="6" t="s">
        <v>60</v>
      </c>
      <c r="C21" s="4" t="s">
        <v>61</v>
      </c>
      <c r="D21" s="4" t="s">
        <v>62</v>
      </c>
      <c r="E21" s="5">
        <v>170</v>
      </c>
      <c r="F21" s="7">
        <v>0</v>
      </c>
      <c r="G21" s="5">
        <f t="shared" si="0"/>
        <v>0</v>
      </c>
      <c r="H21" s="9" t="s">
        <v>0</v>
      </c>
      <c r="I21" s="6" t="s">
        <v>63</v>
      </c>
      <c r="J21" s="8" t="s">
        <v>0</v>
      </c>
      <c r="K21" s="5">
        <f t="shared" si="1"/>
        <v>0</v>
      </c>
    </row>
    <row r="22" spans="1:11" ht="25.5">
      <c r="A22" s="6" t="s">
        <v>64</v>
      </c>
      <c r="B22" s="6" t="s">
        <v>65</v>
      </c>
      <c r="C22" s="4" t="s">
        <v>66</v>
      </c>
      <c r="D22" s="4" t="s">
        <v>48</v>
      </c>
      <c r="E22" s="5">
        <v>15</v>
      </c>
      <c r="F22" s="7">
        <v>0</v>
      </c>
      <c r="G22" s="5">
        <f t="shared" si="0"/>
        <v>0</v>
      </c>
      <c r="H22" s="9" t="s">
        <v>0</v>
      </c>
      <c r="I22" s="6" t="s">
        <v>67</v>
      </c>
      <c r="J22" s="8" t="s">
        <v>0</v>
      </c>
      <c r="K22" s="5">
        <f t="shared" si="1"/>
        <v>0</v>
      </c>
    </row>
    <row r="23" spans="1:11" ht="76.5">
      <c r="A23" s="6" t="s">
        <v>68</v>
      </c>
      <c r="B23" s="6" t="s">
        <v>69</v>
      </c>
      <c r="C23" s="4" t="s">
        <v>70</v>
      </c>
      <c r="D23" s="4" t="s">
        <v>53</v>
      </c>
      <c r="E23" s="5">
        <v>15</v>
      </c>
      <c r="F23" s="7">
        <v>0</v>
      </c>
      <c r="G23" s="5">
        <f t="shared" si="0"/>
        <v>0</v>
      </c>
      <c r="H23" s="9" t="s">
        <v>0</v>
      </c>
      <c r="I23" s="6" t="s">
        <v>71</v>
      </c>
      <c r="J23" s="8" t="s">
        <v>0</v>
      </c>
      <c r="K23" s="5">
        <f t="shared" si="1"/>
        <v>0</v>
      </c>
    </row>
    <row r="24" spans="1:11" ht="51">
      <c r="A24" s="6" t="s">
        <v>72</v>
      </c>
      <c r="B24" s="6" t="s">
        <v>73</v>
      </c>
      <c r="C24" s="4" t="s">
        <v>74</v>
      </c>
      <c r="D24" s="4" t="s">
        <v>53</v>
      </c>
      <c r="E24" s="5">
        <v>15</v>
      </c>
      <c r="F24" s="7">
        <v>0</v>
      </c>
      <c r="G24" s="5">
        <f t="shared" si="0"/>
        <v>0</v>
      </c>
      <c r="H24" s="9" t="s">
        <v>0</v>
      </c>
      <c r="I24" s="6" t="s">
        <v>75</v>
      </c>
      <c r="J24" s="8" t="s">
        <v>0</v>
      </c>
      <c r="K24" s="5">
        <f t="shared" si="1"/>
        <v>0</v>
      </c>
    </row>
    <row r="25" spans="1:11" ht="25.5">
      <c r="A25" s="6" t="s">
        <v>76</v>
      </c>
      <c r="B25" s="6" t="s">
        <v>77</v>
      </c>
      <c r="C25" s="4" t="s">
        <v>78</v>
      </c>
      <c r="D25" s="4" t="s">
        <v>48</v>
      </c>
      <c r="E25" s="5">
        <v>15</v>
      </c>
      <c r="F25" s="7">
        <v>0</v>
      </c>
      <c r="G25" s="5">
        <f t="shared" si="0"/>
        <v>0</v>
      </c>
      <c r="H25" s="9" t="s">
        <v>0</v>
      </c>
      <c r="I25" s="6" t="s">
        <v>79</v>
      </c>
      <c r="J25" s="8" t="s">
        <v>0</v>
      </c>
      <c r="K25" s="5">
        <f t="shared" si="1"/>
        <v>0</v>
      </c>
    </row>
    <row r="26" spans="1:11" ht="76.5">
      <c r="A26" s="6" t="s">
        <v>80</v>
      </c>
      <c r="B26" s="6" t="s">
        <v>81</v>
      </c>
      <c r="C26" s="4" t="s">
        <v>82</v>
      </c>
      <c r="D26" s="4" t="s">
        <v>53</v>
      </c>
      <c r="E26" s="5">
        <v>12</v>
      </c>
      <c r="F26" s="7">
        <v>0</v>
      </c>
      <c r="G26" s="5">
        <f t="shared" si="0"/>
        <v>0</v>
      </c>
      <c r="H26" s="9" t="s">
        <v>0</v>
      </c>
      <c r="I26" s="6" t="s">
        <v>83</v>
      </c>
      <c r="J26" s="8" t="s">
        <v>0</v>
      </c>
      <c r="K26" s="5">
        <f t="shared" si="1"/>
        <v>0</v>
      </c>
    </row>
    <row r="27" spans="1:11" ht="38.25">
      <c r="A27" s="6" t="s">
        <v>84</v>
      </c>
      <c r="B27" s="6" t="s">
        <v>85</v>
      </c>
      <c r="C27" s="4" t="s">
        <v>86</v>
      </c>
      <c r="D27" s="4" t="s">
        <v>53</v>
      </c>
      <c r="E27" s="5">
        <v>200</v>
      </c>
      <c r="F27" s="7">
        <v>0</v>
      </c>
      <c r="G27" s="5">
        <f t="shared" si="0"/>
        <v>0</v>
      </c>
      <c r="H27" s="9" t="s">
        <v>0</v>
      </c>
      <c r="I27" s="6" t="s">
        <v>87</v>
      </c>
      <c r="J27" s="8" t="s">
        <v>0</v>
      </c>
      <c r="K27" s="5">
        <f t="shared" si="1"/>
        <v>0</v>
      </c>
    </row>
    <row r="28" spans="1:11" ht="25.5">
      <c r="A28" s="6" t="s">
        <v>88</v>
      </c>
      <c r="B28" s="6" t="s">
        <v>89</v>
      </c>
      <c r="C28" s="4" t="s">
        <v>90</v>
      </c>
      <c r="D28" s="4" t="s">
        <v>53</v>
      </c>
      <c r="E28" s="5">
        <v>10</v>
      </c>
      <c r="F28" s="7">
        <v>0</v>
      </c>
      <c r="G28" s="5">
        <f t="shared" si="0"/>
        <v>0</v>
      </c>
      <c r="H28" s="9" t="s">
        <v>0</v>
      </c>
      <c r="I28" s="6" t="s">
        <v>91</v>
      </c>
      <c r="J28" s="8" t="s">
        <v>0</v>
      </c>
      <c r="K28" s="5">
        <f t="shared" si="1"/>
        <v>0</v>
      </c>
    </row>
    <row r="29" spans="1:11" ht="25.5">
      <c r="A29" s="6" t="s">
        <v>92</v>
      </c>
      <c r="B29" s="6" t="s">
        <v>93</v>
      </c>
      <c r="C29" s="4" t="s">
        <v>94</v>
      </c>
      <c r="D29" s="4" t="s">
        <v>48</v>
      </c>
      <c r="E29" s="5">
        <v>10</v>
      </c>
      <c r="F29" s="7">
        <v>0</v>
      </c>
      <c r="G29" s="5">
        <f t="shared" si="0"/>
        <v>0</v>
      </c>
      <c r="H29" s="9" t="s">
        <v>0</v>
      </c>
      <c r="I29" s="6" t="s">
        <v>95</v>
      </c>
      <c r="J29" s="8" t="s">
        <v>0</v>
      </c>
      <c r="K29" s="5">
        <f t="shared" si="1"/>
        <v>0</v>
      </c>
    </row>
    <row r="30" spans="1:11" ht="25.5">
      <c r="A30" s="6" t="s">
        <v>96</v>
      </c>
      <c r="B30" s="6" t="s">
        <v>97</v>
      </c>
      <c r="C30" s="4" t="s">
        <v>98</v>
      </c>
      <c r="D30" s="4" t="s">
        <v>99</v>
      </c>
      <c r="E30" s="5">
        <v>20</v>
      </c>
      <c r="F30" s="7">
        <v>0</v>
      </c>
      <c r="G30" s="5">
        <f t="shared" si="0"/>
        <v>0</v>
      </c>
      <c r="H30" s="9" t="s">
        <v>0</v>
      </c>
      <c r="I30" s="6" t="s">
        <v>100</v>
      </c>
      <c r="J30" s="8" t="s">
        <v>0</v>
      </c>
      <c r="K30" s="5">
        <f t="shared" si="1"/>
        <v>0</v>
      </c>
    </row>
    <row r="31" spans="1:11" ht="25.5">
      <c r="A31" s="6" t="s">
        <v>101</v>
      </c>
      <c r="B31" s="6" t="s">
        <v>102</v>
      </c>
      <c r="C31" s="4" t="s">
        <v>103</v>
      </c>
      <c r="D31" s="4" t="s">
        <v>104</v>
      </c>
      <c r="E31" s="5">
        <v>12</v>
      </c>
      <c r="F31" s="7">
        <v>0</v>
      </c>
      <c r="G31" s="5">
        <f t="shared" si="0"/>
        <v>0</v>
      </c>
      <c r="H31" s="9" t="s">
        <v>0</v>
      </c>
      <c r="I31" s="6" t="s">
        <v>105</v>
      </c>
      <c r="J31" s="8" t="s">
        <v>0</v>
      </c>
      <c r="K31" s="5">
        <f t="shared" si="1"/>
        <v>0</v>
      </c>
    </row>
    <row r="32" spans="1:11" ht="25.5">
      <c r="A32" s="6" t="s">
        <v>106</v>
      </c>
      <c r="B32" s="6" t="s">
        <v>107</v>
      </c>
      <c r="C32" s="4" t="s">
        <v>108</v>
      </c>
      <c r="D32" s="4" t="s">
        <v>104</v>
      </c>
      <c r="E32" s="5">
        <v>10</v>
      </c>
      <c r="F32" s="7">
        <v>0</v>
      </c>
      <c r="G32" s="5">
        <f t="shared" si="0"/>
        <v>0</v>
      </c>
      <c r="H32" s="9" t="s">
        <v>0</v>
      </c>
      <c r="I32" s="6" t="s">
        <v>109</v>
      </c>
      <c r="J32" s="8" t="s">
        <v>0</v>
      </c>
      <c r="K32" s="5">
        <f t="shared" si="1"/>
        <v>0</v>
      </c>
    </row>
    <row r="33" spans="1:11" ht="38.25">
      <c r="A33" s="6" t="s">
        <v>110</v>
      </c>
      <c r="B33" s="6" t="s">
        <v>111</v>
      </c>
      <c r="C33" s="4" t="s">
        <v>112</v>
      </c>
      <c r="D33" s="4" t="s">
        <v>104</v>
      </c>
      <c r="E33" s="5">
        <v>25</v>
      </c>
      <c r="F33" s="7">
        <v>0</v>
      </c>
      <c r="G33" s="5">
        <f t="shared" si="0"/>
        <v>0</v>
      </c>
      <c r="H33" s="9" t="s">
        <v>0</v>
      </c>
      <c r="I33" s="6" t="s">
        <v>113</v>
      </c>
      <c r="J33" s="8" t="s">
        <v>0</v>
      </c>
      <c r="K33" s="5">
        <f t="shared" si="1"/>
        <v>0</v>
      </c>
    </row>
    <row r="34" spans="1:11" ht="25.5">
      <c r="A34" s="6" t="s">
        <v>114</v>
      </c>
      <c r="B34" s="6" t="s">
        <v>115</v>
      </c>
      <c r="C34" s="4" t="s">
        <v>116</v>
      </c>
      <c r="D34" s="4" t="s">
        <v>53</v>
      </c>
      <c r="E34" s="5">
        <v>25</v>
      </c>
      <c r="F34" s="7">
        <v>0</v>
      </c>
      <c r="G34" s="5">
        <f t="shared" si="0"/>
        <v>0</v>
      </c>
      <c r="H34" s="9" t="s">
        <v>0</v>
      </c>
      <c r="I34" s="6" t="s">
        <v>117</v>
      </c>
      <c r="J34" s="8" t="s">
        <v>0</v>
      </c>
      <c r="K34" s="5">
        <f t="shared" si="1"/>
        <v>0</v>
      </c>
    </row>
    <row r="35" spans="1:11" ht="25.5">
      <c r="A35" s="6" t="s">
        <v>118</v>
      </c>
      <c r="B35" s="6" t="s">
        <v>119</v>
      </c>
      <c r="C35" s="4" t="s">
        <v>120</v>
      </c>
      <c r="D35" s="4" t="s">
        <v>53</v>
      </c>
      <c r="E35" s="5">
        <v>25</v>
      </c>
      <c r="F35" s="7">
        <v>0</v>
      </c>
      <c r="G35" s="5">
        <f t="shared" si="0"/>
        <v>0</v>
      </c>
      <c r="H35" s="9" t="s">
        <v>0</v>
      </c>
      <c r="I35" s="6" t="s">
        <v>121</v>
      </c>
      <c r="J35" s="8" t="s">
        <v>0</v>
      </c>
      <c r="K35" s="5">
        <f t="shared" si="1"/>
        <v>0</v>
      </c>
    </row>
    <row r="36" spans="1:11" ht="25.5">
      <c r="A36" s="6" t="s">
        <v>122</v>
      </c>
      <c r="B36" s="6" t="s">
        <v>123</v>
      </c>
      <c r="C36" s="4" t="s">
        <v>124</v>
      </c>
      <c r="D36" s="4" t="s">
        <v>104</v>
      </c>
      <c r="E36" s="5">
        <v>28</v>
      </c>
      <c r="F36" s="7">
        <v>0</v>
      </c>
      <c r="G36" s="5">
        <f t="shared" si="0"/>
        <v>0</v>
      </c>
      <c r="H36" s="9" t="s">
        <v>0</v>
      </c>
      <c r="I36" s="6" t="s">
        <v>125</v>
      </c>
      <c r="J36" s="8" t="s">
        <v>0</v>
      </c>
      <c r="K36" s="5">
        <f t="shared" si="1"/>
        <v>0</v>
      </c>
    </row>
    <row r="37" spans="1:11" ht="25.5">
      <c r="A37" s="6" t="s">
        <v>126</v>
      </c>
      <c r="B37" s="6" t="s">
        <v>127</v>
      </c>
      <c r="C37" s="4" t="s">
        <v>128</v>
      </c>
      <c r="D37" s="4" t="s">
        <v>104</v>
      </c>
      <c r="E37" s="5">
        <v>12</v>
      </c>
      <c r="F37" s="7">
        <v>0</v>
      </c>
      <c r="G37" s="5">
        <f t="shared" si="0"/>
        <v>0</v>
      </c>
      <c r="H37" s="9" t="s">
        <v>0</v>
      </c>
      <c r="I37" s="6" t="s">
        <v>64</v>
      </c>
      <c r="J37" s="8" t="s">
        <v>0</v>
      </c>
      <c r="K37" s="5">
        <f t="shared" si="1"/>
        <v>0</v>
      </c>
    </row>
    <row r="38" spans="1:11" ht="114.75">
      <c r="A38" s="6" t="s">
        <v>129</v>
      </c>
      <c r="B38" s="6" t="s">
        <v>130</v>
      </c>
      <c r="C38" s="4" t="s">
        <v>131</v>
      </c>
      <c r="D38" s="4" t="s">
        <v>132</v>
      </c>
      <c r="E38" s="5">
        <v>35</v>
      </c>
      <c r="F38" s="7">
        <v>0</v>
      </c>
      <c r="G38" s="5">
        <f t="shared" si="0"/>
        <v>0</v>
      </c>
      <c r="H38" s="9" t="s">
        <v>0</v>
      </c>
      <c r="I38" s="6" t="s">
        <v>133</v>
      </c>
      <c r="J38" s="8" t="s">
        <v>0</v>
      </c>
      <c r="K38" s="5">
        <f t="shared" si="1"/>
        <v>0</v>
      </c>
    </row>
    <row r="39" spans="1:11" ht="25.5">
      <c r="A39" s="6" t="s">
        <v>134</v>
      </c>
      <c r="B39" s="6" t="s">
        <v>135</v>
      </c>
      <c r="C39" s="4" t="s">
        <v>136</v>
      </c>
      <c r="D39" s="4" t="s">
        <v>104</v>
      </c>
      <c r="E39" s="5">
        <v>15</v>
      </c>
      <c r="F39" s="7">
        <v>0</v>
      </c>
      <c r="G39" s="5">
        <f t="shared" si="0"/>
        <v>0</v>
      </c>
      <c r="H39" s="9" t="s">
        <v>0</v>
      </c>
      <c r="I39" s="6" t="s">
        <v>137</v>
      </c>
      <c r="J39" s="8" t="s">
        <v>0</v>
      </c>
      <c r="K39" s="5">
        <f t="shared" si="1"/>
        <v>0</v>
      </c>
    </row>
    <row r="40" spans="1:11" ht="51">
      <c r="A40" s="6" t="s">
        <v>138</v>
      </c>
      <c r="B40" s="6" t="s">
        <v>139</v>
      </c>
      <c r="C40" s="4" t="s">
        <v>140</v>
      </c>
      <c r="D40" s="4" t="s">
        <v>53</v>
      </c>
      <c r="E40" s="5">
        <v>15</v>
      </c>
      <c r="F40" s="7">
        <v>0</v>
      </c>
      <c r="G40" s="5">
        <f t="shared" si="0"/>
        <v>0</v>
      </c>
      <c r="H40" s="9" t="s">
        <v>0</v>
      </c>
      <c r="I40" s="6" t="s">
        <v>141</v>
      </c>
      <c r="J40" s="8" t="s">
        <v>0</v>
      </c>
      <c r="K40" s="5">
        <f t="shared" si="1"/>
        <v>0</v>
      </c>
    </row>
    <row r="41" spans="1:11" ht="25.5">
      <c r="A41" s="6" t="s">
        <v>142</v>
      </c>
      <c r="B41" s="6" t="s">
        <v>143</v>
      </c>
      <c r="C41" s="4" t="s">
        <v>144</v>
      </c>
      <c r="D41" s="4" t="s">
        <v>53</v>
      </c>
      <c r="E41" s="5">
        <v>14</v>
      </c>
      <c r="F41" s="7">
        <v>0</v>
      </c>
      <c r="G41" s="5">
        <f t="shared" si="0"/>
        <v>0</v>
      </c>
      <c r="H41" s="9" t="s">
        <v>0</v>
      </c>
      <c r="I41" s="6" t="s">
        <v>145</v>
      </c>
      <c r="J41" s="8" t="s">
        <v>0</v>
      </c>
      <c r="K41" s="5">
        <f t="shared" si="1"/>
        <v>0</v>
      </c>
    </row>
    <row r="42" spans="1:11" ht="25.5">
      <c r="A42" s="6" t="s">
        <v>146</v>
      </c>
      <c r="B42" s="6" t="s">
        <v>147</v>
      </c>
      <c r="C42" s="4" t="s">
        <v>148</v>
      </c>
      <c r="D42" s="4" t="s">
        <v>48</v>
      </c>
      <c r="E42" s="5">
        <v>200</v>
      </c>
      <c r="F42" s="7">
        <v>0</v>
      </c>
      <c r="G42" s="5">
        <f t="shared" si="0"/>
        <v>0</v>
      </c>
      <c r="H42" s="9" t="s">
        <v>0</v>
      </c>
      <c r="I42" s="6" t="s">
        <v>149</v>
      </c>
      <c r="J42" s="8" t="s">
        <v>0</v>
      </c>
      <c r="K42" s="5">
        <f t="shared" si="1"/>
        <v>0</v>
      </c>
    </row>
    <row r="43" spans="1:11" ht="25.5">
      <c r="A43" s="6" t="s">
        <v>150</v>
      </c>
      <c r="B43" s="6" t="s">
        <v>151</v>
      </c>
      <c r="C43" s="4" t="s">
        <v>152</v>
      </c>
      <c r="D43" s="4" t="s">
        <v>48</v>
      </c>
      <c r="E43" s="5">
        <v>250</v>
      </c>
      <c r="F43" s="7">
        <v>0</v>
      </c>
      <c r="G43" s="5">
        <f t="shared" si="0"/>
        <v>0</v>
      </c>
      <c r="H43" s="9" t="s">
        <v>0</v>
      </c>
      <c r="I43" s="6" t="s">
        <v>153</v>
      </c>
      <c r="J43" s="8" t="s">
        <v>0</v>
      </c>
      <c r="K43" s="5">
        <f t="shared" si="1"/>
        <v>0</v>
      </c>
    </row>
    <row r="44" spans="1:11" ht="25.5">
      <c r="A44" s="6" t="s">
        <v>154</v>
      </c>
      <c r="B44" s="6" t="s">
        <v>155</v>
      </c>
      <c r="C44" s="4" t="s">
        <v>156</v>
      </c>
      <c r="D44" s="4" t="s">
        <v>48</v>
      </c>
      <c r="E44" s="5">
        <v>200</v>
      </c>
      <c r="F44" s="7">
        <v>0</v>
      </c>
      <c r="G44" s="5">
        <f t="shared" si="0"/>
        <v>0</v>
      </c>
      <c r="H44" s="9" t="s">
        <v>0</v>
      </c>
      <c r="I44" s="6" t="s">
        <v>157</v>
      </c>
      <c r="J44" s="8" t="s">
        <v>0</v>
      </c>
      <c r="K44" s="5">
        <f t="shared" si="1"/>
        <v>0</v>
      </c>
    </row>
    <row r="45" spans="1:11" ht="25.5">
      <c r="A45" s="6" t="s">
        <v>158</v>
      </c>
      <c r="B45" s="6" t="s">
        <v>159</v>
      </c>
      <c r="C45" s="4" t="s">
        <v>160</v>
      </c>
      <c r="D45" s="4" t="s">
        <v>48</v>
      </c>
      <c r="E45" s="5">
        <v>25</v>
      </c>
      <c r="F45" s="7">
        <v>0</v>
      </c>
      <c r="G45" s="5">
        <f t="shared" si="0"/>
        <v>0</v>
      </c>
      <c r="H45" s="9" t="s">
        <v>0</v>
      </c>
      <c r="I45" s="6" t="s">
        <v>161</v>
      </c>
      <c r="J45" s="8" t="s">
        <v>0</v>
      </c>
      <c r="K45" s="5">
        <f t="shared" si="1"/>
        <v>0</v>
      </c>
    </row>
    <row r="46" spans="1:11" ht="25.5">
      <c r="A46" s="6" t="s">
        <v>162</v>
      </c>
      <c r="B46" s="6" t="s">
        <v>163</v>
      </c>
      <c r="C46" s="4" t="s">
        <v>164</v>
      </c>
      <c r="D46" s="4" t="s">
        <v>53</v>
      </c>
      <c r="E46" s="5">
        <v>28</v>
      </c>
      <c r="F46" s="7">
        <v>0</v>
      </c>
      <c r="G46" s="5">
        <f t="shared" si="0"/>
        <v>0</v>
      </c>
      <c r="H46" s="9" t="s">
        <v>0</v>
      </c>
      <c r="I46" s="6" t="s">
        <v>165</v>
      </c>
      <c r="J46" s="8" t="s">
        <v>0</v>
      </c>
      <c r="K46" s="5">
        <f t="shared" si="1"/>
        <v>0</v>
      </c>
    </row>
    <row r="47" spans="1:11" ht="25.5">
      <c r="A47" s="6" t="s">
        <v>166</v>
      </c>
      <c r="B47" s="6" t="s">
        <v>167</v>
      </c>
      <c r="C47" s="4" t="s">
        <v>168</v>
      </c>
      <c r="D47" s="4" t="s">
        <v>48</v>
      </c>
      <c r="E47" s="5">
        <v>40</v>
      </c>
      <c r="F47" s="7">
        <v>0</v>
      </c>
      <c r="G47" s="5">
        <f aca="true" t="shared" si="2" ref="G47:G78">ROUND(SUM(E47*F47),2)</f>
        <v>0</v>
      </c>
      <c r="H47" s="9" t="s">
        <v>0</v>
      </c>
      <c r="I47" s="6" t="s">
        <v>169</v>
      </c>
      <c r="J47" s="8" t="s">
        <v>0</v>
      </c>
      <c r="K47" s="5">
        <f aca="true" t="shared" si="3" ref="K47:K78">SUM(G47:G47)</f>
        <v>0</v>
      </c>
    </row>
    <row r="48" spans="1:11" ht="25.5">
      <c r="A48" s="6" t="s">
        <v>170</v>
      </c>
      <c r="B48" s="6" t="s">
        <v>171</v>
      </c>
      <c r="C48" s="4" t="s">
        <v>172</v>
      </c>
      <c r="D48" s="4" t="s">
        <v>104</v>
      </c>
      <c r="E48" s="5">
        <v>28</v>
      </c>
      <c r="F48" s="7">
        <v>0</v>
      </c>
      <c r="G48" s="5">
        <f t="shared" si="2"/>
        <v>0</v>
      </c>
      <c r="H48" s="9" t="s">
        <v>0</v>
      </c>
      <c r="I48" s="6" t="s">
        <v>173</v>
      </c>
      <c r="J48" s="8" t="s">
        <v>0</v>
      </c>
      <c r="K48" s="5">
        <f t="shared" si="3"/>
        <v>0</v>
      </c>
    </row>
    <row r="49" spans="1:11" ht="25.5">
      <c r="A49" s="6" t="s">
        <v>174</v>
      </c>
      <c r="B49" s="6" t="s">
        <v>175</v>
      </c>
      <c r="C49" s="4" t="s">
        <v>176</v>
      </c>
      <c r="D49" s="4" t="s">
        <v>53</v>
      </c>
      <c r="E49" s="5">
        <v>120</v>
      </c>
      <c r="F49" s="7">
        <v>0</v>
      </c>
      <c r="G49" s="5">
        <f t="shared" si="2"/>
        <v>0</v>
      </c>
      <c r="H49" s="9" t="s">
        <v>0</v>
      </c>
      <c r="I49" s="6" t="s">
        <v>177</v>
      </c>
      <c r="J49" s="8" t="s">
        <v>0</v>
      </c>
      <c r="K49" s="5">
        <f t="shared" si="3"/>
        <v>0</v>
      </c>
    </row>
    <row r="50" spans="1:11" ht="25.5">
      <c r="A50" s="6" t="s">
        <v>178</v>
      </c>
      <c r="B50" s="6" t="s">
        <v>179</v>
      </c>
      <c r="C50" s="4" t="s">
        <v>180</v>
      </c>
      <c r="D50" s="4" t="s">
        <v>48</v>
      </c>
      <c r="E50" s="5">
        <v>30</v>
      </c>
      <c r="F50" s="7">
        <v>0</v>
      </c>
      <c r="G50" s="5">
        <f t="shared" si="2"/>
        <v>0</v>
      </c>
      <c r="H50" s="9" t="s">
        <v>0</v>
      </c>
      <c r="I50" s="6" t="s">
        <v>181</v>
      </c>
      <c r="J50" s="8" t="s">
        <v>0</v>
      </c>
      <c r="K50" s="5">
        <f t="shared" si="3"/>
        <v>0</v>
      </c>
    </row>
    <row r="51" spans="1:11" ht="153">
      <c r="A51" s="6" t="s">
        <v>182</v>
      </c>
      <c r="B51" s="6" t="s">
        <v>183</v>
      </c>
      <c r="C51" s="4" t="s">
        <v>184</v>
      </c>
      <c r="D51" s="4" t="s">
        <v>132</v>
      </c>
      <c r="E51" s="5">
        <v>350</v>
      </c>
      <c r="F51" s="7">
        <v>0</v>
      </c>
      <c r="G51" s="5">
        <f t="shared" si="2"/>
        <v>0</v>
      </c>
      <c r="H51" s="9" t="s">
        <v>0</v>
      </c>
      <c r="I51" s="6" t="s">
        <v>185</v>
      </c>
      <c r="J51" s="8" t="s">
        <v>0</v>
      </c>
      <c r="K51" s="5">
        <f t="shared" si="3"/>
        <v>0</v>
      </c>
    </row>
    <row r="52" spans="1:11" ht="76.5">
      <c r="A52" s="6" t="s">
        <v>186</v>
      </c>
      <c r="B52" s="6" t="s">
        <v>187</v>
      </c>
      <c r="C52" s="4" t="s">
        <v>188</v>
      </c>
      <c r="D52" s="4" t="s">
        <v>53</v>
      </c>
      <c r="E52" s="5">
        <v>16</v>
      </c>
      <c r="F52" s="7">
        <v>0</v>
      </c>
      <c r="G52" s="5">
        <f t="shared" si="2"/>
        <v>0</v>
      </c>
      <c r="H52" s="9" t="s">
        <v>0</v>
      </c>
      <c r="I52" s="6" t="s">
        <v>189</v>
      </c>
      <c r="J52" s="8" t="s">
        <v>0</v>
      </c>
      <c r="K52" s="5">
        <f t="shared" si="3"/>
        <v>0</v>
      </c>
    </row>
    <row r="53" spans="1:11" ht="12.75">
      <c r="A53" s="6" t="s">
        <v>190</v>
      </c>
      <c r="B53" s="6" t="s">
        <v>191</v>
      </c>
      <c r="C53" s="4" t="s">
        <v>192</v>
      </c>
      <c r="D53" s="4" t="s">
        <v>34</v>
      </c>
      <c r="E53" s="5">
        <v>55</v>
      </c>
      <c r="F53" s="7">
        <v>0</v>
      </c>
      <c r="G53" s="5">
        <f t="shared" si="2"/>
        <v>0</v>
      </c>
      <c r="H53" s="9" t="s">
        <v>0</v>
      </c>
      <c r="I53" s="6" t="s">
        <v>193</v>
      </c>
      <c r="J53" s="8" t="s">
        <v>0</v>
      </c>
      <c r="K53" s="5">
        <f t="shared" si="3"/>
        <v>0</v>
      </c>
    </row>
    <row r="54" spans="1:11" ht="153">
      <c r="A54" s="6" t="s">
        <v>194</v>
      </c>
      <c r="B54" s="6" t="s">
        <v>195</v>
      </c>
      <c r="C54" s="4" t="s">
        <v>196</v>
      </c>
      <c r="D54" s="4" t="s">
        <v>53</v>
      </c>
      <c r="E54" s="5">
        <v>310</v>
      </c>
      <c r="F54" s="7">
        <v>0</v>
      </c>
      <c r="G54" s="5">
        <f t="shared" si="2"/>
        <v>0</v>
      </c>
      <c r="H54" s="9" t="s">
        <v>0</v>
      </c>
      <c r="I54" s="6" t="s">
        <v>197</v>
      </c>
      <c r="J54" s="8" t="s">
        <v>0</v>
      </c>
      <c r="K54" s="5">
        <f t="shared" si="3"/>
        <v>0</v>
      </c>
    </row>
    <row r="55" spans="1:11" ht="12.75">
      <c r="A55" s="6" t="s">
        <v>198</v>
      </c>
      <c r="B55" s="6" t="s">
        <v>199</v>
      </c>
      <c r="C55" s="4" t="s">
        <v>200</v>
      </c>
      <c r="D55" s="4" t="s">
        <v>34</v>
      </c>
      <c r="E55" s="5">
        <v>130</v>
      </c>
      <c r="F55" s="7">
        <v>0</v>
      </c>
      <c r="G55" s="5">
        <f t="shared" si="2"/>
        <v>0</v>
      </c>
      <c r="H55" s="9" t="s">
        <v>0</v>
      </c>
      <c r="I55" s="6" t="s">
        <v>201</v>
      </c>
      <c r="J55" s="8" t="s">
        <v>0</v>
      </c>
      <c r="K55" s="5">
        <f t="shared" si="3"/>
        <v>0</v>
      </c>
    </row>
    <row r="56" spans="1:11" ht="12.75">
      <c r="A56" s="6" t="s">
        <v>202</v>
      </c>
      <c r="B56" s="6" t="s">
        <v>203</v>
      </c>
      <c r="C56" s="4" t="s">
        <v>204</v>
      </c>
      <c r="D56" s="4" t="s">
        <v>205</v>
      </c>
      <c r="E56" s="5">
        <v>60</v>
      </c>
      <c r="F56" s="7">
        <v>0</v>
      </c>
      <c r="G56" s="5">
        <f t="shared" si="2"/>
        <v>0</v>
      </c>
      <c r="H56" s="9" t="s">
        <v>0</v>
      </c>
      <c r="I56" s="6" t="s">
        <v>206</v>
      </c>
      <c r="J56" s="8" t="s">
        <v>0</v>
      </c>
      <c r="K56" s="5">
        <f t="shared" si="3"/>
        <v>0</v>
      </c>
    </row>
    <row r="57" spans="1:11" ht="51">
      <c r="A57" s="6" t="s">
        <v>207</v>
      </c>
      <c r="B57" s="6" t="s">
        <v>208</v>
      </c>
      <c r="C57" s="4" t="s">
        <v>209</v>
      </c>
      <c r="D57" s="4" t="s">
        <v>210</v>
      </c>
      <c r="E57" s="5">
        <v>1900</v>
      </c>
      <c r="F57" s="7">
        <v>0</v>
      </c>
      <c r="G57" s="5">
        <f t="shared" si="2"/>
        <v>0</v>
      </c>
      <c r="H57" s="9" t="s">
        <v>0</v>
      </c>
      <c r="I57" s="6" t="s">
        <v>211</v>
      </c>
      <c r="J57" s="8" t="s">
        <v>0</v>
      </c>
      <c r="K57" s="5">
        <f t="shared" si="3"/>
        <v>0</v>
      </c>
    </row>
    <row r="58" spans="1:11" ht="51">
      <c r="A58" s="6" t="s">
        <v>212</v>
      </c>
      <c r="B58" s="6" t="s">
        <v>213</v>
      </c>
      <c r="C58" s="4" t="s">
        <v>214</v>
      </c>
      <c r="D58" s="4" t="s">
        <v>215</v>
      </c>
      <c r="E58" s="5">
        <v>35</v>
      </c>
      <c r="F58" s="7">
        <v>0</v>
      </c>
      <c r="G58" s="5">
        <f t="shared" si="2"/>
        <v>0</v>
      </c>
      <c r="H58" s="9" t="s">
        <v>0</v>
      </c>
      <c r="I58" s="6" t="s">
        <v>216</v>
      </c>
      <c r="J58" s="8" t="s">
        <v>0</v>
      </c>
      <c r="K58" s="5">
        <f t="shared" si="3"/>
        <v>0</v>
      </c>
    </row>
    <row r="59" spans="1:11" ht="25.5">
      <c r="A59" s="6" t="s">
        <v>217</v>
      </c>
      <c r="B59" s="6" t="s">
        <v>218</v>
      </c>
      <c r="C59" s="4" t="s">
        <v>219</v>
      </c>
      <c r="D59" s="4" t="s">
        <v>48</v>
      </c>
      <c r="E59" s="5">
        <v>1000</v>
      </c>
      <c r="F59" s="7">
        <v>0</v>
      </c>
      <c r="G59" s="5">
        <f t="shared" si="2"/>
        <v>0</v>
      </c>
      <c r="H59" s="9" t="s">
        <v>0</v>
      </c>
      <c r="I59" s="6" t="s">
        <v>220</v>
      </c>
      <c r="J59" s="8" t="s">
        <v>0</v>
      </c>
      <c r="K59" s="5">
        <f t="shared" si="3"/>
        <v>0</v>
      </c>
    </row>
    <row r="60" spans="1:11" ht="25.5">
      <c r="A60" s="6" t="s">
        <v>221</v>
      </c>
      <c r="B60" s="6" t="s">
        <v>222</v>
      </c>
      <c r="C60" s="4" t="s">
        <v>223</v>
      </c>
      <c r="D60" s="4" t="s">
        <v>48</v>
      </c>
      <c r="E60" s="5">
        <v>1000</v>
      </c>
      <c r="F60" s="7">
        <v>0</v>
      </c>
      <c r="G60" s="5">
        <f t="shared" si="2"/>
        <v>0</v>
      </c>
      <c r="H60" s="9" t="s">
        <v>0</v>
      </c>
      <c r="I60" s="6" t="s">
        <v>224</v>
      </c>
      <c r="J60" s="8" t="s">
        <v>0</v>
      </c>
      <c r="K60" s="5">
        <f t="shared" si="3"/>
        <v>0</v>
      </c>
    </row>
    <row r="61" spans="1:11" ht="25.5">
      <c r="A61" s="6" t="s">
        <v>225</v>
      </c>
      <c r="B61" s="6" t="s">
        <v>226</v>
      </c>
      <c r="C61" s="4" t="s">
        <v>227</v>
      </c>
      <c r="D61" s="4" t="s">
        <v>104</v>
      </c>
      <c r="E61" s="5">
        <v>200</v>
      </c>
      <c r="F61" s="7">
        <v>0</v>
      </c>
      <c r="G61" s="5">
        <f t="shared" si="2"/>
        <v>0</v>
      </c>
      <c r="H61" s="9" t="s">
        <v>0</v>
      </c>
      <c r="I61" s="6" t="s">
        <v>228</v>
      </c>
      <c r="J61" s="8" t="s">
        <v>0</v>
      </c>
      <c r="K61" s="5">
        <f t="shared" si="3"/>
        <v>0</v>
      </c>
    </row>
    <row r="62" spans="1:11" ht="12.75">
      <c r="A62" s="6" t="s">
        <v>229</v>
      </c>
      <c r="B62" s="6" t="s">
        <v>230</v>
      </c>
      <c r="C62" s="4" t="s">
        <v>231</v>
      </c>
      <c r="D62" s="4" t="s">
        <v>34</v>
      </c>
      <c r="E62" s="5">
        <v>75</v>
      </c>
      <c r="F62" s="7">
        <v>0</v>
      </c>
      <c r="G62" s="5">
        <f t="shared" si="2"/>
        <v>0</v>
      </c>
      <c r="H62" s="9" t="s">
        <v>0</v>
      </c>
      <c r="I62" s="6" t="s">
        <v>232</v>
      </c>
      <c r="J62" s="8" t="s">
        <v>0</v>
      </c>
      <c r="K62" s="5">
        <f t="shared" si="3"/>
        <v>0</v>
      </c>
    </row>
    <row r="63" spans="1:11" ht="51">
      <c r="A63" s="6" t="s">
        <v>233</v>
      </c>
      <c r="B63" s="6" t="s">
        <v>234</v>
      </c>
      <c r="C63" s="4" t="s">
        <v>235</v>
      </c>
      <c r="D63" s="4" t="s">
        <v>53</v>
      </c>
      <c r="E63" s="5">
        <v>60</v>
      </c>
      <c r="F63" s="7">
        <v>0</v>
      </c>
      <c r="G63" s="5">
        <f t="shared" si="2"/>
        <v>0</v>
      </c>
      <c r="H63" s="9" t="s">
        <v>0</v>
      </c>
      <c r="I63" s="6" t="s">
        <v>236</v>
      </c>
      <c r="J63" s="8" t="s">
        <v>0</v>
      </c>
      <c r="K63" s="5">
        <f t="shared" si="3"/>
        <v>0</v>
      </c>
    </row>
    <row r="64" spans="1:11" ht="38.25">
      <c r="A64" s="6" t="s">
        <v>237</v>
      </c>
      <c r="B64" s="6" t="s">
        <v>238</v>
      </c>
      <c r="C64" s="4" t="s">
        <v>239</v>
      </c>
      <c r="D64" s="4" t="s">
        <v>104</v>
      </c>
      <c r="E64" s="5">
        <v>5</v>
      </c>
      <c r="F64" s="7">
        <v>0</v>
      </c>
      <c r="G64" s="5">
        <f t="shared" si="2"/>
        <v>0</v>
      </c>
      <c r="H64" s="9" t="s">
        <v>0</v>
      </c>
      <c r="I64" s="6" t="s">
        <v>240</v>
      </c>
      <c r="J64" s="8" t="s">
        <v>0</v>
      </c>
      <c r="K64" s="5">
        <f t="shared" si="3"/>
        <v>0</v>
      </c>
    </row>
    <row r="65" spans="1:11" ht="25.5">
      <c r="A65" s="6" t="s">
        <v>241</v>
      </c>
      <c r="B65" s="6" t="s">
        <v>242</v>
      </c>
      <c r="C65" s="4" t="s">
        <v>243</v>
      </c>
      <c r="D65" s="4" t="s">
        <v>53</v>
      </c>
      <c r="E65" s="5">
        <v>3</v>
      </c>
      <c r="F65" s="7">
        <v>0</v>
      </c>
      <c r="G65" s="5">
        <f t="shared" si="2"/>
        <v>0</v>
      </c>
      <c r="H65" s="9" t="s">
        <v>0</v>
      </c>
      <c r="I65" s="6" t="s">
        <v>244</v>
      </c>
      <c r="J65" s="8" t="s">
        <v>0</v>
      </c>
      <c r="K65" s="5">
        <f t="shared" si="3"/>
        <v>0</v>
      </c>
    </row>
    <row r="66" spans="1:11" ht="25.5">
      <c r="A66" s="6" t="s">
        <v>245</v>
      </c>
      <c r="B66" s="6" t="s">
        <v>246</v>
      </c>
      <c r="C66" s="4" t="s">
        <v>247</v>
      </c>
      <c r="D66" s="4" t="s">
        <v>48</v>
      </c>
      <c r="E66" s="5">
        <v>50</v>
      </c>
      <c r="F66" s="7">
        <v>0</v>
      </c>
      <c r="G66" s="5">
        <f t="shared" si="2"/>
        <v>0</v>
      </c>
      <c r="H66" s="9" t="s">
        <v>0</v>
      </c>
      <c r="I66" s="6" t="s">
        <v>248</v>
      </c>
      <c r="J66" s="8" t="s">
        <v>0</v>
      </c>
      <c r="K66" s="5">
        <f t="shared" si="3"/>
        <v>0</v>
      </c>
    </row>
    <row r="67" spans="1:11" ht="25.5">
      <c r="A67" s="6" t="s">
        <v>249</v>
      </c>
      <c r="B67" s="6" t="s">
        <v>250</v>
      </c>
      <c r="C67" s="4" t="s">
        <v>251</v>
      </c>
      <c r="D67" s="4" t="s">
        <v>104</v>
      </c>
      <c r="E67" s="5">
        <v>30</v>
      </c>
      <c r="F67" s="7">
        <v>0</v>
      </c>
      <c r="G67" s="5">
        <f t="shared" si="2"/>
        <v>0</v>
      </c>
      <c r="H67" s="9" t="s">
        <v>0</v>
      </c>
      <c r="I67" s="6" t="s">
        <v>252</v>
      </c>
      <c r="J67" s="8" t="s">
        <v>0</v>
      </c>
      <c r="K67" s="5">
        <f t="shared" si="3"/>
        <v>0</v>
      </c>
    </row>
    <row r="68" spans="1:11" ht="25.5">
      <c r="A68" s="6" t="s">
        <v>253</v>
      </c>
      <c r="B68" s="6" t="s">
        <v>254</v>
      </c>
      <c r="C68" s="4" t="s">
        <v>255</v>
      </c>
      <c r="D68" s="4" t="s">
        <v>48</v>
      </c>
      <c r="E68" s="5">
        <v>50</v>
      </c>
      <c r="F68" s="7">
        <v>0</v>
      </c>
      <c r="G68" s="5">
        <f t="shared" si="2"/>
        <v>0</v>
      </c>
      <c r="H68" s="9" t="s">
        <v>0</v>
      </c>
      <c r="I68" s="6" t="s">
        <v>256</v>
      </c>
      <c r="J68" s="8" t="s">
        <v>0</v>
      </c>
      <c r="K68" s="5">
        <f t="shared" si="3"/>
        <v>0</v>
      </c>
    </row>
    <row r="69" spans="1:11" ht="25.5">
      <c r="A69" s="6" t="s">
        <v>257</v>
      </c>
      <c r="B69" s="6" t="s">
        <v>258</v>
      </c>
      <c r="C69" s="4" t="s">
        <v>259</v>
      </c>
      <c r="D69" s="4" t="s">
        <v>48</v>
      </c>
      <c r="E69" s="5">
        <v>25</v>
      </c>
      <c r="F69" s="7">
        <v>0</v>
      </c>
      <c r="G69" s="5">
        <f t="shared" si="2"/>
        <v>0</v>
      </c>
      <c r="H69" s="9" t="s">
        <v>0</v>
      </c>
      <c r="I69" s="6" t="s">
        <v>260</v>
      </c>
      <c r="J69" s="8" t="s">
        <v>0</v>
      </c>
      <c r="K69" s="5">
        <f t="shared" si="3"/>
        <v>0</v>
      </c>
    </row>
    <row r="70" spans="1:11" ht="12.75">
      <c r="A70" s="6" t="s">
        <v>261</v>
      </c>
      <c r="B70" s="6" t="s">
        <v>262</v>
      </c>
      <c r="C70" s="4" t="s">
        <v>263</v>
      </c>
      <c r="D70" s="4" t="s">
        <v>264</v>
      </c>
      <c r="E70" s="5">
        <v>1300</v>
      </c>
      <c r="F70" s="7">
        <v>0</v>
      </c>
      <c r="G70" s="5">
        <f t="shared" si="2"/>
        <v>0</v>
      </c>
      <c r="H70" s="9" t="s">
        <v>0</v>
      </c>
      <c r="I70" s="6" t="s">
        <v>265</v>
      </c>
      <c r="J70" s="8" t="s">
        <v>0</v>
      </c>
      <c r="K70" s="5">
        <f t="shared" si="3"/>
        <v>0</v>
      </c>
    </row>
    <row r="71" spans="1:11" ht="38.25">
      <c r="A71" s="6" t="s">
        <v>79</v>
      </c>
      <c r="B71" s="6" t="s">
        <v>266</v>
      </c>
      <c r="C71" s="4" t="s">
        <v>267</v>
      </c>
      <c r="D71" s="4" t="s">
        <v>48</v>
      </c>
      <c r="E71" s="5">
        <v>320</v>
      </c>
      <c r="F71" s="7">
        <v>0</v>
      </c>
      <c r="G71" s="5">
        <f t="shared" si="2"/>
        <v>0</v>
      </c>
      <c r="H71" s="9" t="s">
        <v>0</v>
      </c>
      <c r="I71" s="6" t="s">
        <v>268</v>
      </c>
      <c r="J71" s="8" t="s">
        <v>0</v>
      </c>
      <c r="K71" s="5">
        <f t="shared" si="3"/>
        <v>0</v>
      </c>
    </row>
    <row r="72" spans="1:11" ht="25.5">
      <c r="A72" s="6" t="s">
        <v>269</v>
      </c>
      <c r="B72" s="6" t="s">
        <v>270</v>
      </c>
      <c r="C72" s="4" t="s">
        <v>271</v>
      </c>
      <c r="D72" s="4" t="s">
        <v>48</v>
      </c>
      <c r="E72" s="5">
        <v>2000</v>
      </c>
      <c r="F72" s="7">
        <v>0</v>
      </c>
      <c r="G72" s="5">
        <f t="shared" si="2"/>
        <v>0</v>
      </c>
      <c r="H72" s="9" t="s">
        <v>0</v>
      </c>
      <c r="I72" s="6" t="s">
        <v>272</v>
      </c>
      <c r="J72" s="8" t="s">
        <v>0</v>
      </c>
      <c r="K72" s="5">
        <f t="shared" si="3"/>
        <v>0</v>
      </c>
    </row>
    <row r="73" spans="1:11" ht="25.5">
      <c r="A73" s="6" t="s">
        <v>273</v>
      </c>
      <c r="B73" s="6" t="s">
        <v>274</v>
      </c>
      <c r="C73" s="4" t="s">
        <v>275</v>
      </c>
      <c r="D73" s="4" t="s">
        <v>104</v>
      </c>
      <c r="E73" s="5">
        <v>1000</v>
      </c>
      <c r="F73" s="7">
        <v>0</v>
      </c>
      <c r="G73" s="5">
        <f t="shared" si="2"/>
        <v>0</v>
      </c>
      <c r="H73" s="9" t="s">
        <v>0</v>
      </c>
      <c r="I73" s="6" t="s">
        <v>276</v>
      </c>
      <c r="J73" s="8" t="s">
        <v>0</v>
      </c>
      <c r="K73" s="5">
        <f t="shared" si="3"/>
        <v>0</v>
      </c>
    </row>
    <row r="74" spans="1:11" ht="63.75">
      <c r="A74" s="6" t="s">
        <v>277</v>
      </c>
      <c r="B74" s="6" t="s">
        <v>278</v>
      </c>
      <c r="C74" s="4" t="s">
        <v>279</v>
      </c>
      <c r="D74" s="4" t="s">
        <v>53</v>
      </c>
      <c r="E74" s="5">
        <v>40</v>
      </c>
      <c r="F74" s="7">
        <v>0</v>
      </c>
      <c r="G74" s="5">
        <f t="shared" si="2"/>
        <v>0</v>
      </c>
      <c r="H74" s="9" t="s">
        <v>0</v>
      </c>
      <c r="I74" s="6" t="s">
        <v>280</v>
      </c>
      <c r="J74" s="8" t="s">
        <v>0</v>
      </c>
      <c r="K74" s="5">
        <f t="shared" si="3"/>
        <v>0</v>
      </c>
    </row>
    <row r="75" spans="1:11" ht="25.5">
      <c r="A75" s="6" t="s">
        <v>281</v>
      </c>
      <c r="B75" s="6" t="s">
        <v>282</v>
      </c>
      <c r="C75" s="4" t="s">
        <v>283</v>
      </c>
      <c r="D75" s="4" t="s">
        <v>104</v>
      </c>
      <c r="E75" s="5">
        <v>40</v>
      </c>
      <c r="F75" s="7">
        <v>0</v>
      </c>
      <c r="G75" s="5">
        <f t="shared" si="2"/>
        <v>0</v>
      </c>
      <c r="H75" s="9" t="s">
        <v>0</v>
      </c>
      <c r="I75" s="6" t="s">
        <v>284</v>
      </c>
      <c r="J75" s="8" t="s">
        <v>0</v>
      </c>
      <c r="K75" s="5">
        <f t="shared" si="3"/>
        <v>0</v>
      </c>
    </row>
    <row r="76" spans="1:11" ht="25.5">
      <c r="A76" s="6" t="s">
        <v>285</v>
      </c>
      <c r="B76" s="6" t="s">
        <v>286</v>
      </c>
      <c r="C76" s="4" t="s">
        <v>287</v>
      </c>
      <c r="D76" s="4" t="s">
        <v>48</v>
      </c>
      <c r="E76" s="5">
        <v>30</v>
      </c>
      <c r="F76" s="7">
        <v>0</v>
      </c>
      <c r="G76" s="5">
        <f t="shared" si="2"/>
        <v>0</v>
      </c>
      <c r="H76" s="9" t="s">
        <v>0</v>
      </c>
      <c r="I76" s="6" t="s">
        <v>288</v>
      </c>
      <c r="J76" s="8" t="s">
        <v>0</v>
      </c>
      <c r="K76" s="5">
        <f t="shared" si="3"/>
        <v>0</v>
      </c>
    </row>
    <row r="77" spans="1:11" ht="25.5">
      <c r="A77" s="6" t="s">
        <v>289</v>
      </c>
      <c r="B77" s="6" t="s">
        <v>290</v>
      </c>
      <c r="C77" s="4" t="s">
        <v>291</v>
      </c>
      <c r="D77" s="4" t="s">
        <v>48</v>
      </c>
      <c r="E77" s="5">
        <v>300</v>
      </c>
      <c r="F77" s="7">
        <v>0</v>
      </c>
      <c r="G77" s="5">
        <f t="shared" si="2"/>
        <v>0</v>
      </c>
      <c r="H77" s="9" t="s">
        <v>0</v>
      </c>
      <c r="I77" s="6" t="s">
        <v>292</v>
      </c>
      <c r="J77" s="8" t="s">
        <v>0</v>
      </c>
      <c r="K77" s="5">
        <f t="shared" si="3"/>
        <v>0</v>
      </c>
    </row>
    <row r="78" spans="1:11" ht="191.25">
      <c r="A78" s="6" t="s">
        <v>293</v>
      </c>
      <c r="B78" s="6" t="s">
        <v>294</v>
      </c>
      <c r="C78" s="4" t="s">
        <v>295</v>
      </c>
      <c r="D78" s="4" t="s">
        <v>132</v>
      </c>
      <c r="E78" s="5">
        <v>35</v>
      </c>
      <c r="F78" s="7">
        <v>0</v>
      </c>
      <c r="G78" s="5">
        <f t="shared" si="2"/>
        <v>0</v>
      </c>
      <c r="H78" s="9" t="s">
        <v>0</v>
      </c>
      <c r="I78" s="6" t="s">
        <v>296</v>
      </c>
      <c r="J78" s="8" t="s">
        <v>0</v>
      </c>
      <c r="K78" s="5">
        <f t="shared" si="3"/>
        <v>0</v>
      </c>
    </row>
    <row r="79" spans="1:11" ht="204">
      <c r="A79" s="6" t="s">
        <v>297</v>
      </c>
      <c r="B79" s="6" t="s">
        <v>298</v>
      </c>
      <c r="C79" s="4" t="s">
        <v>299</v>
      </c>
      <c r="D79" s="4" t="s">
        <v>300</v>
      </c>
      <c r="E79" s="5">
        <v>200</v>
      </c>
      <c r="F79" s="7">
        <v>0</v>
      </c>
      <c r="G79" s="5">
        <f aca="true" t="shared" si="4" ref="G79:G110">ROUND(SUM(E79*F79),2)</f>
        <v>0</v>
      </c>
      <c r="H79" s="9" t="s">
        <v>0</v>
      </c>
      <c r="I79" s="6" t="s">
        <v>301</v>
      </c>
      <c r="J79" s="8" t="s">
        <v>0</v>
      </c>
      <c r="K79" s="5">
        <f aca="true" t="shared" si="5" ref="K79:K110">SUM(G79:G79)</f>
        <v>0</v>
      </c>
    </row>
    <row r="80" spans="1:11" ht="204">
      <c r="A80" s="6" t="s">
        <v>302</v>
      </c>
      <c r="B80" s="6" t="s">
        <v>303</v>
      </c>
      <c r="C80" s="4" t="s">
        <v>304</v>
      </c>
      <c r="D80" s="4" t="s">
        <v>132</v>
      </c>
      <c r="E80" s="5">
        <v>310</v>
      </c>
      <c r="F80" s="7">
        <v>0</v>
      </c>
      <c r="G80" s="5">
        <f t="shared" si="4"/>
        <v>0</v>
      </c>
      <c r="H80" s="9" t="s">
        <v>0</v>
      </c>
      <c r="I80" s="6" t="s">
        <v>305</v>
      </c>
      <c r="J80" s="8" t="s">
        <v>0</v>
      </c>
      <c r="K80" s="5">
        <f t="shared" si="5"/>
        <v>0</v>
      </c>
    </row>
    <row r="81" spans="1:11" ht="204">
      <c r="A81" s="6" t="s">
        <v>306</v>
      </c>
      <c r="B81" s="6" t="s">
        <v>307</v>
      </c>
      <c r="C81" s="4" t="s">
        <v>308</v>
      </c>
      <c r="D81" s="4" t="s">
        <v>300</v>
      </c>
      <c r="E81" s="5">
        <v>110</v>
      </c>
      <c r="F81" s="7">
        <v>0</v>
      </c>
      <c r="G81" s="5">
        <f t="shared" si="4"/>
        <v>0</v>
      </c>
      <c r="H81" s="9" t="s">
        <v>0</v>
      </c>
      <c r="I81" s="6" t="s">
        <v>309</v>
      </c>
      <c r="J81" s="8" t="s">
        <v>0</v>
      </c>
      <c r="K81" s="5">
        <f t="shared" si="5"/>
        <v>0</v>
      </c>
    </row>
    <row r="82" spans="1:11" ht="204">
      <c r="A82" s="6" t="s">
        <v>310</v>
      </c>
      <c r="B82" s="6" t="s">
        <v>311</v>
      </c>
      <c r="C82" s="4" t="s">
        <v>312</v>
      </c>
      <c r="D82" s="4" t="s">
        <v>300</v>
      </c>
      <c r="E82" s="5">
        <v>310</v>
      </c>
      <c r="F82" s="7">
        <v>0</v>
      </c>
      <c r="G82" s="5">
        <f t="shared" si="4"/>
        <v>0</v>
      </c>
      <c r="H82" s="9" t="s">
        <v>0</v>
      </c>
      <c r="I82" s="6" t="s">
        <v>313</v>
      </c>
      <c r="J82" s="8" t="s">
        <v>0</v>
      </c>
      <c r="K82" s="5">
        <f t="shared" si="5"/>
        <v>0</v>
      </c>
    </row>
    <row r="83" spans="1:11" ht="191.25">
      <c r="A83" s="6" t="s">
        <v>314</v>
      </c>
      <c r="B83" s="6" t="s">
        <v>315</v>
      </c>
      <c r="C83" s="4" t="s">
        <v>316</v>
      </c>
      <c r="D83" s="4" t="s">
        <v>300</v>
      </c>
      <c r="E83" s="5">
        <v>200</v>
      </c>
      <c r="F83" s="7">
        <v>0</v>
      </c>
      <c r="G83" s="5">
        <f t="shared" si="4"/>
        <v>0</v>
      </c>
      <c r="H83" s="9" t="s">
        <v>0</v>
      </c>
      <c r="I83" s="6" t="s">
        <v>317</v>
      </c>
      <c r="J83" s="8" t="s">
        <v>0</v>
      </c>
      <c r="K83" s="5">
        <f t="shared" si="5"/>
        <v>0</v>
      </c>
    </row>
    <row r="84" spans="1:11" ht="25.5">
      <c r="A84" s="6" t="s">
        <v>318</v>
      </c>
      <c r="B84" s="6" t="s">
        <v>319</v>
      </c>
      <c r="C84" s="4" t="s">
        <v>320</v>
      </c>
      <c r="D84" s="4" t="s">
        <v>53</v>
      </c>
      <c r="E84" s="5">
        <v>80</v>
      </c>
      <c r="F84" s="7">
        <v>0</v>
      </c>
      <c r="G84" s="5">
        <f t="shared" si="4"/>
        <v>0</v>
      </c>
      <c r="H84" s="9" t="s">
        <v>0</v>
      </c>
      <c r="I84" s="6" t="s">
        <v>321</v>
      </c>
      <c r="J84" s="8" t="s">
        <v>0</v>
      </c>
      <c r="K84" s="5">
        <f t="shared" si="5"/>
        <v>0</v>
      </c>
    </row>
    <row r="85" spans="1:11" ht="12.75">
      <c r="A85" s="6" t="s">
        <v>322</v>
      </c>
      <c r="B85" s="6" t="s">
        <v>323</v>
      </c>
      <c r="C85" s="4" t="s">
        <v>324</v>
      </c>
      <c r="D85" s="4" t="s">
        <v>34</v>
      </c>
      <c r="E85" s="5">
        <v>30</v>
      </c>
      <c r="F85" s="7">
        <v>0</v>
      </c>
      <c r="G85" s="5">
        <f t="shared" si="4"/>
        <v>0</v>
      </c>
      <c r="H85" s="9" t="s">
        <v>0</v>
      </c>
      <c r="I85" s="6" t="s">
        <v>325</v>
      </c>
      <c r="J85" s="8" t="s">
        <v>0</v>
      </c>
      <c r="K85" s="5">
        <f t="shared" si="5"/>
        <v>0</v>
      </c>
    </row>
    <row r="86" spans="1:11" ht="51">
      <c r="A86" s="6" t="s">
        <v>326</v>
      </c>
      <c r="B86" s="6" t="s">
        <v>327</v>
      </c>
      <c r="C86" s="4" t="s">
        <v>328</v>
      </c>
      <c r="D86" s="4" t="s">
        <v>53</v>
      </c>
      <c r="E86" s="5">
        <v>20</v>
      </c>
      <c r="F86" s="7">
        <v>0</v>
      </c>
      <c r="G86" s="5">
        <f t="shared" si="4"/>
        <v>0</v>
      </c>
      <c r="H86" s="9" t="s">
        <v>0</v>
      </c>
      <c r="I86" s="6" t="s">
        <v>329</v>
      </c>
      <c r="J86" s="8" t="s">
        <v>0</v>
      </c>
      <c r="K86" s="5">
        <f t="shared" si="5"/>
        <v>0</v>
      </c>
    </row>
    <row r="87" spans="1:11" ht="127.5">
      <c r="A87" s="6" t="s">
        <v>133</v>
      </c>
      <c r="B87" s="6" t="s">
        <v>330</v>
      </c>
      <c r="C87" s="4" t="s">
        <v>331</v>
      </c>
      <c r="D87" s="4" t="s">
        <v>48</v>
      </c>
      <c r="E87" s="5">
        <v>10</v>
      </c>
      <c r="F87" s="7">
        <v>0</v>
      </c>
      <c r="G87" s="5">
        <f t="shared" si="4"/>
        <v>0</v>
      </c>
      <c r="H87" s="9" t="s">
        <v>0</v>
      </c>
      <c r="I87" s="6" t="s">
        <v>332</v>
      </c>
      <c r="J87" s="8" t="s">
        <v>0</v>
      </c>
      <c r="K87" s="5">
        <f t="shared" si="5"/>
        <v>0</v>
      </c>
    </row>
    <row r="88" spans="1:11" ht="38.25">
      <c r="A88" s="6" t="s">
        <v>333</v>
      </c>
      <c r="B88" s="6" t="s">
        <v>334</v>
      </c>
      <c r="C88" s="4" t="s">
        <v>335</v>
      </c>
      <c r="D88" s="4" t="s">
        <v>53</v>
      </c>
      <c r="E88" s="5">
        <v>50</v>
      </c>
      <c r="F88" s="7">
        <v>0</v>
      </c>
      <c r="G88" s="5">
        <f t="shared" si="4"/>
        <v>0</v>
      </c>
      <c r="H88" s="9" t="s">
        <v>0</v>
      </c>
      <c r="I88" s="6" t="s">
        <v>336</v>
      </c>
      <c r="J88" s="8" t="s">
        <v>0</v>
      </c>
      <c r="K88" s="5">
        <f t="shared" si="5"/>
        <v>0</v>
      </c>
    </row>
    <row r="89" spans="1:11" ht="12.75">
      <c r="A89" s="6" t="s">
        <v>337</v>
      </c>
      <c r="B89" s="6" t="s">
        <v>338</v>
      </c>
      <c r="C89" s="4" t="s">
        <v>339</v>
      </c>
      <c r="D89" s="4" t="s">
        <v>264</v>
      </c>
      <c r="E89" s="5">
        <v>350</v>
      </c>
      <c r="F89" s="7">
        <v>0</v>
      </c>
      <c r="G89" s="5">
        <f t="shared" si="4"/>
        <v>0</v>
      </c>
      <c r="H89" s="9" t="s">
        <v>0</v>
      </c>
      <c r="I89" s="6" t="s">
        <v>340</v>
      </c>
      <c r="J89" s="8" t="s">
        <v>0</v>
      </c>
      <c r="K89" s="5">
        <f t="shared" si="5"/>
        <v>0</v>
      </c>
    </row>
    <row r="90" spans="1:11" ht="25.5">
      <c r="A90" s="6" t="s">
        <v>341</v>
      </c>
      <c r="B90" s="6" t="s">
        <v>342</v>
      </c>
      <c r="C90" s="4" t="s">
        <v>343</v>
      </c>
      <c r="D90" s="4" t="s">
        <v>48</v>
      </c>
      <c r="E90" s="5">
        <v>70</v>
      </c>
      <c r="F90" s="7">
        <v>0</v>
      </c>
      <c r="G90" s="5">
        <f t="shared" si="4"/>
        <v>0</v>
      </c>
      <c r="H90" s="9" t="s">
        <v>0</v>
      </c>
      <c r="I90" s="6" t="s">
        <v>344</v>
      </c>
      <c r="J90" s="8" t="s">
        <v>0</v>
      </c>
      <c r="K90" s="5">
        <f t="shared" si="5"/>
        <v>0</v>
      </c>
    </row>
    <row r="91" spans="1:11" ht="25.5">
      <c r="A91" s="6" t="s">
        <v>345</v>
      </c>
      <c r="B91" s="6" t="s">
        <v>346</v>
      </c>
      <c r="C91" s="4" t="s">
        <v>347</v>
      </c>
      <c r="D91" s="4" t="s">
        <v>48</v>
      </c>
      <c r="E91" s="5">
        <v>30</v>
      </c>
      <c r="F91" s="7">
        <v>0</v>
      </c>
      <c r="G91" s="5">
        <f t="shared" si="4"/>
        <v>0</v>
      </c>
      <c r="H91" s="9" t="s">
        <v>0</v>
      </c>
      <c r="I91" s="6" t="s">
        <v>348</v>
      </c>
      <c r="J91" s="8" t="s">
        <v>0</v>
      </c>
      <c r="K91" s="5">
        <f t="shared" si="5"/>
        <v>0</v>
      </c>
    </row>
    <row r="92" spans="1:11" ht="38.25">
      <c r="A92" s="6" t="s">
        <v>349</v>
      </c>
      <c r="B92" s="6" t="s">
        <v>350</v>
      </c>
      <c r="C92" s="4" t="s">
        <v>351</v>
      </c>
      <c r="D92" s="4" t="s">
        <v>53</v>
      </c>
      <c r="E92" s="5">
        <v>20</v>
      </c>
      <c r="F92" s="7">
        <v>0</v>
      </c>
      <c r="G92" s="5">
        <f t="shared" si="4"/>
        <v>0</v>
      </c>
      <c r="H92" s="9" t="s">
        <v>0</v>
      </c>
      <c r="I92" s="6" t="s">
        <v>352</v>
      </c>
      <c r="J92" s="8" t="s">
        <v>0</v>
      </c>
      <c r="K92" s="5">
        <f t="shared" si="5"/>
        <v>0</v>
      </c>
    </row>
    <row r="93" spans="1:11" ht="25.5">
      <c r="A93" s="6" t="s">
        <v>353</v>
      </c>
      <c r="B93" s="6" t="s">
        <v>354</v>
      </c>
      <c r="C93" s="4" t="s">
        <v>355</v>
      </c>
      <c r="D93" s="4" t="s">
        <v>104</v>
      </c>
      <c r="E93" s="5">
        <v>20</v>
      </c>
      <c r="F93" s="7">
        <v>0</v>
      </c>
      <c r="G93" s="5">
        <f t="shared" si="4"/>
        <v>0</v>
      </c>
      <c r="H93" s="9" t="s">
        <v>0</v>
      </c>
      <c r="I93" s="6" t="s">
        <v>356</v>
      </c>
      <c r="J93" s="8" t="s">
        <v>0</v>
      </c>
      <c r="K93" s="5">
        <f t="shared" si="5"/>
        <v>0</v>
      </c>
    </row>
    <row r="94" spans="1:11" ht="153">
      <c r="A94" s="6" t="s">
        <v>357</v>
      </c>
      <c r="B94" s="6" t="s">
        <v>358</v>
      </c>
      <c r="C94" s="4" t="s">
        <v>359</v>
      </c>
      <c r="D94" s="4" t="s">
        <v>34</v>
      </c>
      <c r="E94" s="5">
        <v>100</v>
      </c>
      <c r="F94" s="7">
        <v>0</v>
      </c>
      <c r="G94" s="5">
        <f t="shared" si="4"/>
        <v>0</v>
      </c>
      <c r="H94" s="9" t="s">
        <v>0</v>
      </c>
      <c r="I94" s="6" t="s">
        <v>360</v>
      </c>
      <c r="J94" s="8" t="s">
        <v>0</v>
      </c>
      <c r="K94" s="5">
        <f t="shared" si="5"/>
        <v>0</v>
      </c>
    </row>
    <row r="95" spans="1:11" ht="12.75">
      <c r="A95" s="6" t="s">
        <v>361</v>
      </c>
      <c r="B95" s="6" t="s">
        <v>362</v>
      </c>
      <c r="C95" s="4" t="s">
        <v>363</v>
      </c>
      <c r="D95" s="4" t="s">
        <v>34</v>
      </c>
      <c r="E95" s="5">
        <v>40</v>
      </c>
      <c r="F95" s="7">
        <v>0</v>
      </c>
      <c r="G95" s="5">
        <f t="shared" si="4"/>
        <v>0</v>
      </c>
      <c r="H95" s="9" t="s">
        <v>0</v>
      </c>
      <c r="I95" s="6" t="s">
        <v>364</v>
      </c>
      <c r="J95" s="8" t="s">
        <v>0</v>
      </c>
      <c r="K95" s="5">
        <f t="shared" si="5"/>
        <v>0</v>
      </c>
    </row>
    <row r="96" spans="1:11" ht="25.5">
      <c r="A96" s="6" t="s">
        <v>365</v>
      </c>
      <c r="B96" s="6" t="s">
        <v>366</v>
      </c>
      <c r="C96" s="4" t="s">
        <v>367</v>
      </c>
      <c r="D96" s="4" t="s">
        <v>53</v>
      </c>
      <c r="E96" s="5">
        <v>50</v>
      </c>
      <c r="F96" s="7">
        <v>0</v>
      </c>
      <c r="G96" s="5">
        <f t="shared" si="4"/>
        <v>0</v>
      </c>
      <c r="H96" s="9" t="s">
        <v>0</v>
      </c>
      <c r="I96" s="6" t="s">
        <v>368</v>
      </c>
      <c r="J96" s="8" t="s">
        <v>0</v>
      </c>
      <c r="K96" s="5">
        <f t="shared" si="5"/>
        <v>0</v>
      </c>
    </row>
    <row r="97" spans="1:11" ht="89.25">
      <c r="A97" s="6" t="s">
        <v>369</v>
      </c>
      <c r="B97" s="6" t="s">
        <v>370</v>
      </c>
      <c r="C97" s="4" t="s">
        <v>371</v>
      </c>
      <c r="D97" s="4" t="s">
        <v>53</v>
      </c>
      <c r="E97" s="5">
        <v>20</v>
      </c>
      <c r="F97" s="7">
        <v>0</v>
      </c>
      <c r="G97" s="5">
        <f t="shared" si="4"/>
        <v>0</v>
      </c>
      <c r="H97" s="9" t="s">
        <v>0</v>
      </c>
      <c r="I97" s="6" t="s">
        <v>372</v>
      </c>
      <c r="J97" s="8" t="s">
        <v>0</v>
      </c>
      <c r="K97" s="5">
        <f t="shared" si="5"/>
        <v>0</v>
      </c>
    </row>
    <row r="98" spans="1:11" ht="204">
      <c r="A98" s="6" t="s">
        <v>373</v>
      </c>
      <c r="B98" s="6" t="s">
        <v>374</v>
      </c>
      <c r="C98" s="4" t="s">
        <v>375</v>
      </c>
      <c r="D98" s="4" t="s">
        <v>215</v>
      </c>
      <c r="E98" s="5">
        <v>250</v>
      </c>
      <c r="F98" s="7">
        <v>0</v>
      </c>
      <c r="G98" s="5">
        <f t="shared" si="4"/>
        <v>0</v>
      </c>
      <c r="H98" s="9" t="s">
        <v>0</v>
      </c>
      <c r="I98" s="6" t="s">
        <v>376</v>
      </c>
      <c r="J98" s="8" t="s">
        <v>0</v>
      </c>
      <c r="K98" s="5">
        <f t="shared" si="5"/>
        <v>0</v>
      </c>
    </row>
    <row r="99" spans="1:11" ht="38.25">
      <c r="A99" s="6" t="s">
        <v>377</v>
      </c>
      <c r="B99" s="6" t="s">
        <v>378</v>
      </c>
      <c r="C99" s="4" t="s">
        <v>379</v>
      </c>
      <c r="D99" s="4" t="s">
        <v>380</v>
      </c>
      <c r="E99" s="5">
        <v>1000</v>
      </c>
      <c r="F99" s="7">
        <v>0</v>
      </c>
      <c r="G99" s="5">
        <f t="shared" si="4"/>
        <v>0</v>
      </c>
      <c r="H99" s="9" t="s">
        <v>0</v>
      </c>
      <c r="I99" s="6" t="s">
        <v>381</v>
      </c>
      <c r="J99" s="8" t="s">
        <v>0</v>
      </c>
      <c r="K99" s="5">
        <f t="shared" si="5"/>
        <v>0</v>
      </c>
    </row>
    <row r="100" spans="1:11" ht="25.5">
      <c r="A100" s="6" t="s">
        <v>382</v>
      </c>
      <c r="B100" s="6" t="s">
        <v>383</v>
      </c>
      <c r="C100" s="4" t="s">
        <v>384</v>
      </c>
      <c r="D100" s="4" t="s">
        <v>48</v>
      </c>
      <c r="E100" s="5">
        <v>50</v>
      </c>
      <c r="F100" s="7">
        <v>0</v>
      </c>
      <c r="G100" s="5">
        <f t="shared" si="4"/>
        <v>0</v>
      </c>
      <c r="H100" s="9" t="s">
        <v>0</v>
      </c>
      <c r="I100" s="6" t="s">
        <v>385</v>
      </c>
      <c r="J100" s="8" t="s">
        <v>0</v>
      </c>
      <c r="K100" s="5">
        <f t="shared" si="5"/>
        <v>0</v>
      </c>
    </row>
    <row r="101" spans="1:11" ht="51">
      <c r="A101" s="6" t="s">
        <v>386</v>
      </c>
      <c r="B101" s="6" t="s">
        <v>387</v>
      </c>
      <c r="C101" s="4" t="s">
        <v>388</v>
      </c>
      <c r="D101" s="4" t="s">
        <v>389</v>
      </c>
      <c r="E101" s="5">
        <v>1000</v>
      </c>
      <c r="F101" s="7">
        <v>0</v>
      </c>
      <c r="G101" s="5">
        <f t="shared" si="4"/>
        <v>0</v>
      </c>
      <c r="H101" s="9" t="s">
        <v>0</v>
      </c>
      <c r="I101" s="6" t="s">
        <v>390</v>
      </c>
      <c r="J101" s="8" t="s">
        <v>0</v>
      </c>
      <c r="K101" s="5">
        <f t="shared" si="5"/>
        <v>0</v>
      </c>
    </row>
    <row r="102" spans="1:11" ht="25.5">
      <c r="A102" s="6" t="s">
        <v>63</v>
      </c>
      <c r="B102" s="6" t="s">
        <v>391</v>
      </c>
      <c r="C102" s="4" t="s">
        <v>392</v>
      </c>
      <c r="D102" s="4" t="s">
        <v>53</v>
      </c>
      <c r="E102" s="5">
        <v>10</v>
      </c>
      <c r="F102" s="7">
        <v>0</v>
      </c>
      <c r="G102" s="5">
        <f t="shared" si="4"/>
        <v>0</v>
      </c>
      <c r="H102" s="9" t="s">
        <v>0</v>
      </c>
      <c r="I102" s="6" t="s">
        <v>393</v>
      </c>
      <c r="J102" s="8" t="s">
        <v>0</v>
      </c>
      <c r="K102" s="5">
        <f t="shared" si="5"/>
        <v>0</v>
      </c>
    </row>
    <row r="103" spans="1:11" ht="38.25">
      <c r="A103" s="6" t="s">
        <v>394</v>
      </c>
      <c r="B103" s="6" t="s">
        <v>395</v>
      </c>
      <c r="C103" s="4" t="s">
        <v>396</v>
      </c>
      <c r="D103" s="4" t="s">
        <v>104</v>
      </c>
      <c r="E103" s="5">
        <v>5</v>
      </c>
      <c r="F103" s="7">
        <v>0</v>
      </c>
      <c r="G103" s="5">
        <f t="shared" si="4"/>
        <v>0</v>
      </c>
      <c r="H103" s="9" t="s">
        <v>0</v>
      </c>
      <c r="I103" s="6" t="s">
        <v>397</v>
      </c>
      <c r="J103" s="8" t="s">
        <v>0</v>
      </c>
      <c r="K103" s="5">
        <f t="shared" si="5"/>
        <v>0</v>
      </c>
    </row>
    <row r="104" spans="1:11" ht="38.25">
      <c r="A104" s="6" t="s">
        <v>398</v>
      </c>
      <c r="B104" s="6" t="s">
        <v>399</v>
      </c>
      <c r="C104" s="4" t="s">
        <v>400</v>
      </c>
      <c r="D104" s="4" t="s">
        <v>104</v>
      </c>
      <c r="E104" s="5">
        <v>10</v>
      </c>
      <c r="F104" s="7">
        <v>0</v>
      </c>
      <c r="G104" s="5">
        <f t="shared" si="4"/>
        <v>0</v>
      </c>
      <c r="H104" s="9" t="s">
        <v>0</v>
      </c>
      <c r="I104" s="6" t="s">
        <v>401</v>
      </c>
      <c r="J104" s="8" t="s">
        <v>0</v>
      </c>
      <c r="K104" s="5">
        <f t="shared" si="5"/>
        <v>0</v>
      </c>
    </row>
    <row r="105" spans="1:11" ht="63.75">
      <c r="A105" s="6" t="s">
        <v>402</v>
      </c>
      <c r="B105" s="6" t="s">
        <v>403</v>
      </c>
      <c r="C105" s="4" t="s">
        <v>404</v>
      </c>
      <c r="D105" s="4" t="s">
        <v>53</v>
      </c>
      <c r="E105" s="5">
        <v>12</v>
      </c>
      <c r="F105" s="7">
        <v>0</v>
      </c>
      <c r="G105" s="5">
        <f t="shared" si="4"/>
        <v>0</v>
      </c>
      <c r="H105" s="9" t="s">
        <v>0</v>
      </c>
      <c r="I105" s="6" t="s">
        <v>405</v>
      </c>
      <c r="J105" s="8" t="s">
        <v>0</v>
      </c>
      <c r="K105" s="5">
        <f t="shared" si="5"/>
        <v>0</v>
      </c>
    </row>
    <row r="106" spans="1:11" ht="25.5">
      <c r="A106" s="6" t="s">
        <v>406</v>
      </c>
      <c r="B106" s="6" t="s">
        <v>407</v>
      </c>
      <c r="C106" s="4" t="s">
        <v>408</v>
      </c>
      <c r="D106" s="4" t="s">
        <v>48</v>
      </c>
      <c r="E106" s="5">
        <v>10</v>
      </c>
      <c r="F106" s="7">
        <v>0</v>
      </c>
      <c r="G106" s="5">
        <f t="shared" si="4"/>
        <v>0</v>
      </c>
      <c r="H106" s="9" t="s">
        <v>0</v>
      </c>
      <c r="I106" s="6" t="s">
        <v>409</v>
      </c>
      <c r="J106" s="8" t="s">
        <v>0</v>
      </c>
      <c r="K106" s="5">
        <f t="shared" si="5"/>
        <v>0</v>
      </c>
    </row>
    <row r="107" spans="1:11" ht="25.5">
      <c r="A107" s="6" t="s">
        <v>410</v>
      </c>
      <c r="B107" s="6" t="s">
        <v>411</v>
      </c>
      <c r="C107" s="4" t="s">
        <v>412</v>
      </c>
      <c r="D107" s="4" t="s">
        <v>48</v>
      </c>
      <c r="E107" s="5">
        <v>750</v>
      </c>
      <c r="F107" s="7">
        <v>0</v>
      </c>
      <c r="G107" s="5">
        <f t="shared" si="4"/>
        <v>0</v>
      </c>
      <c r="H107" s="9" t="s">
        <v>0</v>
      </c>
      <c r="I107" s="6" t="s">
        <v>413</v>
      </c>
      <c r="J107" s="8" t="s">
        <v>0</v>
      </c>
      <c r="K107" s="5">
        <f t="shared" si="5"/>
        <v>0</v>
      </c>
    </row>
    <row r="108" spans="1:11" ht="25.5">
      <c r="A108" s="6" t="s">
        <v>414</v>
      </c>
      <c r="B108" s="6" t="s">
        <v>415</v>
      </c>
      <c r="C108" s="4" t="s">
        <v>416</v>
      </c>
      <c r="D108" s="4" t="s">
        <v>48</v>
      </c>
      <c r="E108" s="5">
        <v>750</v>
      </c>
      <c r="F108" s="7">
        <v>0</v>
      </c>
      <c r="G108" s="5">
        <f t="shared" si="4"/>
        <v>0</v>
      </c>
      <c r="H108" s="9" t="s">
        <v>0</v>
      </c>
      <c r="I108" s="6" t="s">
        <v>417</v>
      </c>
      <c r="J108" s="8" t="s">
        <v>0</v>
      </c>
      <c r="K108" s="5">
        <f t="shared" si="5"/>
        <v>0</v>
      </c>
    </row>
    <row r="109" spans="1:11" ht="25.5">
      <c r="A109" s="6" t="s">
        <v>418</v>
      </c>
      <c r="B109" s="6" t="s">
        <v>419</v>
      </c>
      <c r="C109" s="4" t="s">
        <v>420</v>
      </c>
      <c r="D109" s="4" t="s">
        <v>53</v>
      </c>
      <c r="E109" s="5">
        <v>30</v>
      </c>
      <c r="F109" s="7">
        <v>0</v>
      </c>
      <c r="G109" s="5">
        <f t="shared" si="4"/>
        <v>0</v>
      </c>
      <c r="H109" s="9" t="s">
        <v>0</v>
      </c>
      <c r="I109" s="6" t="s">
        <v>421</v>
      </c>
      <c r="J109" s="8" t="s">
        <v>0</v>
      </c>
      <c r="K109" s="5">
        <f t="shared" si="5"/>
        <v>0</v>
      </c>
    </row>
    <row r="110" spans="1:11" ht="76.5">
      <c r="A110" s="6" t="s">
        <v>422</v>
      </c>
      <c r="B110" s="6" t="s">
        <v>423</v>
      </c>
      <c r="C110" s="4" t="s">
        <v>424</v>
      </c>
      <c r="D110" s="4" t="s">
        <v>48</v>
      </c>
      <c r="E110" s="5">
        <v>2000</v>
      </c>
      <c r="F110" s="7">
        <v>0</v>
      </c>
      <c r="G110" s="5">
        <f t="shared" si="4"/>
        <v>0</v>
      </c>
      <c r="H110" s="9" t="s">
        <v>0</v>
      </c>
      <c r="I110" s="6" t="s">
        <v>425</v>
      </c>
      <c r="J110" s="8" t="s">
        <v>0</v>
      </c>
      <c r="K110" s="5">
        <f t="shared" si="5"/>
        <v>0</v>
      </c>
    </row>
    <row r="111" spans="1:11" ht="63.75">
      <c r="A111" s="6" t="s">
        <v>426</v>
      </c>
      <c r="B111" s="6" t="s">
        <v>427</v>
      </c>
      <c r="C111" s="4" t="s">
        <v>428</v>
      </c>
      <c r="D111" s="4" t="s">
        <v>300</v>
      </c>
      <c r="E111" s="5">
        <v>150</v>
      </c>
      <c r="F111" s="7">
        <v>0</v>
      </c>
      <c r="G111" s="5">
        <f aca="true" t="shared" si="6" ref="G111:G142">ROUND(SUM(E111*F111),2)</f>
        <v>0</v>
      </c>
      <c r="H111" s="9" t="s">
        <v>0</v>
      </c>
      <c r="I111" s="6" t="s">
        <v>429</v>
      </c>
      <c r="J111" s="8" t="s">
        <v>0</v>
      </c>
      <c r="K111" s="5">
        <f aca="true" t="shared" si="7" ref="K111:K142">SUM(G111:G111)</f>
        <v>0</v>
      </c>
    </row>
    <row r="112" spans="1:11" ht="38.25">
      <c r="A112" s="6" t="s">
        <v>430</v>
      </c>
      <c r="B112" s="6" t="s">
        <v>431</v>
      </c>
      <c r="C112" s="4" t="s">
        <v>432</v>
      </c>
      <c r="D112" s="4" t="s">
        <v>433</v>
      </c>
      <c r="E112" s="5">
        <v>100</v>
      </c>
      <c r="F112" s="7">
        <v>0</v>
      </c>
      <c r="G112" s="5">
        <f t="shared" si="6"/>
        <v>0</v>
      </c>
      <c r="H112" s="9" t="s">
        <v>0</v>
      </c>
      <c r="I112" s="6" t="s">
        <v>434</v>
      </c>
      <c r="J112" s="8" t="s">
        <v>0</v>
      </c>
      <c r="K112" s="5">
        <f t="shared" si="7"/>
        <v>0</v>
      </c>
    </row>
    <row r="113" spans="1:11" ht="38.25">
      <c r="A113" s="6" t="s">
        <v>435</v>
      </c>
      <c r="B113" s="6" t="s">
        <v>436</v>
      </c>
      <c r="C113" s="4" t="s">
        <v>437</v>
      </c>
      <c r="D113" s="4" t="s">
        <v>132</v>
      </c>
      <c r="E113" s="5">
        <v>1000</v>
      </c>
      <c r="F113" s="7">
        <v>0</v>
      </c>
      <c r="G113" s="5">
        <f t="shared" si="6"/>
        <v>0</v>
      </c>
      <c r="H113" s="9" t="s">
        <v>0</v>
      </c>
      <c r="I113" s="6" t="s">
        <v>438</v>
      </c>
      <c r="J113" s="8" t="s">
        <v>0</v>
      </c>
      <c r="K113" s="5">
        <f t="shared" si="7"/>
        <v>0</v>
      </c>
    </row>
    <row r="114" spans="1:11" ht="25.5">
      <c r="A114" s="6" t="s">
        <v>439</v>
      </c>
      <c r="B114" s="6" t="s">
        <v>440</v>
      </c>
      <c r="C114" s="4" t="s">
        <v>441</v>
      </c>
      <c r="D114" s="4" t="s">
        <v>264</v>
      </c>
      <c r="E114" s="5">
        <v>200</v>
      </c>
      <c r="F114" s="7">
        <v>0</v>
      </c>
      <c r="G114" s="5">
        <f t="shared" si="6"/>
        <v>0</v>
      </c>
      <c r="H114" s="9" t="s">
        <v>0</v>
      </c>
      <c r="I114" s="6" t="s">
        <v>442</v>
      </c>
      <c r="J114" s="8" t="s">
        <v>0</v>
      </c>
      <c r="K114" s="5">
        <f t="shared" si="7"/>
        <v>0</v>
      </c>
    </row>
    <row r="115" spans="1:11" ht="51">
      <c r="A115" s="6" t="s">
        <v>443</v>
      </c>
      <c r="B115" s="6" t="s">
        <v>444</v>
      </c>
      <c r="C115" s="4" t="s">
        <v>445</v>
      </c>
      <c r="D115" s="4" t="s">
        <v>53</v>
      </c>
      <c r="E115" s="5">
        <v>7</v>
      </c>
      <c r="F115" s="7">
        <v>0</v>
      </c>
      <c r="G115" s="5">
        <f t="shared" si="6"/>
        <v>0</v>
      </c>
      <c r="H115" s="9" t="s">
        <v>0</v>
      </c>
      <c r="I115" s="6" t="s">
        <v>446</v>
      </c>
      <c r="J115" s="8" t="s">
        <v>0</v>
      </c>
      <c r="K115" s="5">
        <f t="shared" si="7"/>
        <v>0</v>
      </c>
    </row>
    <row r="116" spans="1:11" ht="25.5">
      <c r="A116" s="6" t="s">
        <v>447</v>
      </c>
      <c r="B116" s="6" t="s">
        <v>448</v>
      </c>
      <c r="C116" s="4" t="s">
        <v>449</v>
      </c>
      <c r="D116" s="4" t="s">
        <v>53</v>
      </c>
      <c r="E116" s="5">
        <v>25</v>
      </c>
      <c r="F116" s="7">
        <v>0</v>
      </c>
      <c r="G116" s="5">
        <f t="shared" si="6"/>
        <v>0</v>
      </c>
      <c r="H116" s="9" t="s">
        <v>0</v>
      </c>
      <c r="I116" s="6" t="s">
        <v>450</v>
      </c>
      <c r="J116" s="8" t="s">
        <v>0</v>
      </c>
      <c r="K116" s="5">
        <f t="shared" si="7"/>
        <v>0</v>
      </c>
    </row>
    <row r="117" spans="1:11" ht="25.5">
      <c r="A117" s="6" t="s">
        <v>451</v>
      </c>
      <c r="B117" s="6" t="s">
        <v>452</v>
      </c>
      <c r="C117" s="4" t="s">
        <v>453</v>
      </c>
      <c r="D117" s="4" t="s">
        <v>53</v>
      </c>
      <c r="E117" s="5">
        <v>40</v>
      </c>
      <c r="F117" s="7">
        <v>0</v>
      </c>
      <c r="G117" s="5">
        <f t="shared" si="6"/>
        <v>0</v>
      </c>
      <c r="H117" s="9" t="s">
        <v>0</v>
      </c>
      <c r="I117" s="6" t="s">
        <v>454</v>
      </c>
      <c r="J117" s="8" t="s">
        <v>0</v>
      </c>
      <c r="K117" s="5">
        <f t="shared" si="7"/>
        <v>0</v>
      </c>
    </row>
    <row r="118" spans="1:11" ht="25.5">
      <c r="A118" s="6" t="s">
        <v>455</v>
      </c>
      <c r="B118" s="6" t="s">
        <v>456</v>
      </c>
      <c r="C118" s="4" t="s">
        <v>457</v>
      </c>
      <c r="D118" s="4" t="s">
        <v>53</v>
      </c>
      <c r="E118" s="5">
        <v>2050</v>
      </c>
      <c r="F118" s="7">
        <v>0</v>
      </c>
      <c r="G118" s="5">
        <f t="shared" si="6"/>
        <v>0</v>
      </c>
      <c r="H118" s="9" t="s">
        <v>0</v>
      </c>
      <c r="I118" s="6" t="s">
        <v>458</v>
      </c>
      <c r="J118" s="8" t="s">
        <v>0</v>
      </c>
      <c r="K118" s="5">
        <f t="shared" si="7"/>
        <v>0</v>
      </c>
    </row>
    <row r="119" spans="1:11" ht="25.5">
      <c r="A119" s="6" t="s">
        <v>459</v>
      </c>
      <c r="B119" s="6" t="s">
        <v>460</v>
      </c>
      <c r="C119" s="4" t="s">
        <v>461</v>
      </c>
      <c r="D119" s="4" t="s">
        <v>48</v>
      </c>
      <c r="E119" s="5">
        <v>750</v>
      </c>
      <c r="F119" s="7">
        <v>0</v>
      </c>
      <c r="G119" s="5">
        <f t="shared" si="6"/>
        <v>0</v>
      </c>
      <c r="H119" s="9" t="s">
        <v>0</v>
      </c>
      <c r="I119" s="6" t="s">
        <v>462</v>
      </c>
      <c r="J119" s="8" t="s">
        <v>0</v>
      </c>
      <c r="K119" s="5">
        <f t="shared" si="7"/>
        <v>0</v>
      </c>
    </row>
    <row r="120" spans="1:11" ht="12.75">
      <c r="A120" s="6" t="s">
        <v>463</v>
      </c>
      <c r="B120" s="6" t="s">
        <v>464</v>
      </c>
      <c r="C120" s="4" t="s">
        <v>465</v>
      </c>
      <c r="D120" s="4" t="s">
        <v>264</v>
      </c>
      <c r="E120" s="5">
        <v>1500</v>
      </c>
      <c r="F120" s="7">
        <v>0</v>
      </c>
      <c r="G120" s="5">
        <f t="shared" si="6"/>
        <v>0</v>
      </c>
      <c r="H120" s="9" t="s">
        <v>0</v>
      </c>
      <c r="I120" s="6" t="s">
        <v>466</v>
      </c>
      <c r="J120" s="8" t="s">
        <v>0</v>
      </c>
      <c r="K120" s="5">
        <f t="shared" si="7"/>
        <v>0</v>
      </c>
    </row>
    <row r="121" spans="1:11" ht="38.25">
      <c r="A121" s="6" t="s">
        <v>467</v>
      </c>
      <c r="B121" s="6" t="s">
        <v>468</v>
      </c>
      <c r="C121" s="4" t="s">
        <v>469</v>
      </c>
      <c r="D121" s="4" t="s">
        <v>132</v>
      </c>
      <c r="E121" s="5">
        <v>50</v>
      </c>
      <c r="F121" s="7">
        <v>0</v>
      </c>
      <c r="G121" s="5">
        <f t="shared" si="6"/>
        <v>0</v>
      </c>
      <c r="H121" s="9" t="s">
        <v>0</v>
      </c>
      <c r="I121" s="6" t="s">
        <v>470</v>
      </c>
      <c r="J121" s="8" t="s">
        <v>0</v>
      </c>
      <c r="K121" s="5">
        <f t="shared" si="7"/>
        <v>0</v>
      </c>
    </row>
    <row r="122" spans="1:11" ht="25.5">
      <c r="A122" s="6" t="s">
        <v>471</v>
      </c>
      <c r="B122" s="6" t="s">
        <v>472</v>
      </c>
      <c r="C122" s="4" t="s">
        <v>473</v>
      </c>
      <c r="D122" s="4" t="s">
        <v>53</v>
      </c>
      <c r="E122" s="5">
        <v>100</v>
      </c>
      <c r="F122" s="7">
        <v>0</v>
      </c>
      <c r="G122" s="5">
        <f t="shared" si="6"/>
        <v>0</v>
      </c>
      <c r="H122" s="9" t="s">
        <v>0</v>
      </c>
      <c r="I122" s="6" t="s">
        <v>474</v>
      </c>
      <c r="J122" s="8" t="s">
        <v>0</v>
      </c>
      <c r="K122" s="5">
        <f t="shared" si="7"/>
        <v>0</v>
      </c>
    </row>
    <row r="123" spans="1:11" ht="76.5">
      <c r="A123" s="6" t="s">
        <v>475</v>
      </c>
      <c r="B123" s="6" t="s">
        <v>476</v>
      </c>
      <c r="C123" s="4" t="s">
        <v>477</v>
      </c>
      <c r="D123" s="4" t="s">
        <v>53</v>
      </c>
      <c r="E123" s="5">
        <v>100</v>
      </c>
      <c r="F123" s="7">
        <v>0</v>
      </c>
      <c r="G123" s="5">
        <f t="shared" si="6"/>
        <v>0</v>
      </c>
      <c r="H123" s="9" t="s">
        <v>0</v>
      </c>
      <c r="I123" s="6" t="s">
        <v>478</v>
      </c>
      <c r="J123" s="8" t="s">
        <v>0</v>
      </c>
      <c r="K123" s="5">
        <f t="shared" si="7"/>
        <v>0</v>
      </c>
    </row>
    <row r="124" spans="1:11" ht="25.5">
      <c r="A124" s="6" t="s">
        <v>479</v>
      </c>
      <c r="B124" s="6" t="s">
        <v>480</v>
      </c>
      <c r="C124" s="4" t="s">
        <v>481</v>
      </c>
      <c r="D124" s="4" t="s">
        <v>48</v>
      </c>
      <c r="E124" s="5">
        <v>200</v>
      </c>
      <c r="F124" s="7">
        <v>0</v>
      </c>
      <c r="G124" s="5">
        <f t="shared" si="6"/>
        <v>0</v>
      </c>
      <c r="H124" s="9" t="s">
        <v>0</v>
      </c>
      <c r="I124" s="6" t="s">
        <v>482</v>
      </c>
      <c r="J124" s="8" t="s">
        <v>0</v>
      </c>
      <c r="K124" s="5">
        <f t="shared" si="7"/>
        <v>0</v>
      </c>
    </row>
    <row r="125" spans="1:11" ht="25.5">
      <c r="A125" s="6" t="s">
        <v>483</v>
      </c>
      <c r="B125" s="6" t="s">
        <v>484</v>
      </c>
      <c r="C125" s="4" t="s">
        <v>485</v>
      </c>
      <c r="D125" s="4" t="s">
        <v>48</v>
      </c>
      <c r="E125" s="5">
        <v>200</v>
      </c>
      <c r="F125" s="7">
        <v>0</v>
      </c>
      <c r="G125" s="5">
        <f t="shared" si="6"/>
        <v>0</v>
      </c>
      <c r="H125" s="9" t="s">
        <v>0</v>
      </c>
      <c r="I125" s="6" t="s">
        <v>486</v>
      </c>
      <c r="J125" s="8" t="s">
        <v>0</v>
      </c>
      <c r="K125" s="5">
        <f t="shared" si="7"/>
        <v>0</v>
      </c>
    </row>
    <row r="126" spans="1:11" ht="38.25">
      <c r="A126" s="6" t="s">
        <v>487</v>
      </c>
      <c r="B126" s="6" t="s">
        <v>488</v>
      </c>
      <c r="C126" s="4" t="s">
        <v>489</v>
      </c>
      <c r="D126" s="4" t="s">
        <v>490</v>
      </c>
      <c r="E126" s="5">
        <v>100</v>
      </c>
      <c r="F126" s="7">
        <v>0</v>
      </c>
      <c r="G126" s="5">
        <f t="shared" si="6"/>
        <v>0</v>
      </c>
      <c r="H126" s="9" t="s">
        <v>0</v>
      </c>
      <c r="I126" s="6" t="s">
        <v>491</v>
      </c>
      <c r="J126" s="8" t="s">
        <v>0</v>
      </c>
      <c r="K126" s="5">
        <f t="shared" si="7"/>
        <v>0</v>
      </c>
    </row>
    <row r="127" spans="1:11" ht="25.5">
      <c r="A127" s="6" t="s">
        <v>492</v>
      </c>
      <c r="B127" s="6" t="s">
        <v>493</v>
      </c>
      <c r="C127" s="4" t="s">
        <v>494</v>
      </c>
      <c r="D127" s="4" t="s">
        <v>53</v>
      </c>
      <c r="E127" s="5">
        <v>500</v>
      </c>
      <c r="F127" s="7">
        <v>0</v>
      </c>
      <c r="G127" s="5">
        <f t="shared" si="6"/>
        <v>0</v>
      </c>
      <c r="H127" s="9" t="s">
        <v>0</v>
      </c>
      <c r="I127" s="6" t="s">
        <v>495</v>
      </c>
      <c r="J127" s="8" t="s">
        <v>0</v>
      </c>
      <c r="K127" s="5">
        <f t="shared" si="7"/>
        <v>0</v>
      </c>
    </row>
    <row r="128" spans="1:11" ht="76.5">
      <c r="A128" s="6" t="s">
        <v>496</v>
      </c>
      <c r="B128" s="6" t="s">
        <v>36</v>
      </c>
      <c r="C128" s="4" t="s">
        <v>497</v>
      </c>
      <c r="D128" s="4" t="s">
        <v>53</v>
      </c>
      <c r="E128" s="5">
        <v>320</v>
      </c>
      <c r="F128" s="7">
        <v>0</v>
      </c>
      <c r="G128" s="5">
        <f t="shared" si="6"/>
        <v>0</v>
      </c>
      <c r="H128" s="9" t="s">
        <v>0</v>
      </c>
      <c r="I128" s="6" t="s">
        <v>498</v>
      </c>
      <c r="J128" s="8" t="s">
        <v>0</v>
      </c>
      <c r="K128" s="5">
        <f t="shared" si="7"/>
        <v>0</v>
      </c>
    </row>
    <row r="129" spans="1:11" ht="63.75">
      <c r="A129" s="6" t="s">
        <v>499</v>
      </c>
      <c r="B129" s="6" t="s">
        <v>500</v>
      </c>
      <c r="C129" s="4" t="s">
        <v>501</v>
      </c>
      <c r="D129" s="4" t="s">
        <v>53</v>
      </c>
      <c r="E129" s="5">
        <v>350</v>
      </c>
      <c r="F129" s="7">
        <v>0</v>
      </c>
      <c r="G129" s="5">
        <f t="shared" si="6"/>
        <v>0</v>
      </c>
      <c r="H129" s="9" t="s">
        <v>0</v>
      </c>
      <c r="I129" s="6" t="s">
        <v>502</v>
      </c>
      <c r="J129" s="8" t="s">
        <v>0</v>
      </c>
      <c r="K129" s="5">
        <f t="shared" si="7"/>
        <v>0</v>
      </c>
    </row>
    <row r="130" spans="1:11" ht="25.5">
      <c r="A130" s="6" t="s">
        <v>83</v>
      </c>
      <c r="B130" s="6" t="s">
        <v>503</v>
      </c>
      <c r="C130" s="4" t="s">
        <v>504</v>
      </c>
      <c r="D130" s="4" t="s">
        <v>48</v>
      </c>
      <c r="E130" s="5">
        <v>200</v>
      </c>
      <c r="F130" s="7">
        <v>0</v>
      </c>
      <c r="G130" s="5">
        <f t="shared" si="6"/>
        <v>0</v>
      </c>
      <c r="H130" s="9" t="s">
        <v>0</v>
      </c>
      <c r="I130" s="6" t="s">
        <v>505</v>
      </c>
      <c r="J130" s="8" t="s">
        <v>0</v>
      </c>
      <c r="K130" s="5">
        <f t="shared" si="7"/>
        <v>0</v>
      </c>
    </row>
    <row r="131" spans="1:11" ht="12.75">
      <c r="A131" s="6" t="s">
        <v>506</v>
      </c>
      <c r="B131" s="6" t="s">
        <v>507</v>
      </c>
      <c r="C131" s="4" t="s">
        <v>508</v>
      </c>
      <c r="D131" s="4" t="s">
        <v>264</v>
      </c>
      <c r="E131" s="5">
        <v>200</v>
      </c>
      <c r="F131" s="7">
        <v>0</v>
      </c>
      <c r="G131" s="5">
        <f t="shared" si="6"/>
        <v>0</v>
      </c>
      <c r="H131" s="9" t="s">
        <v>0</v>
      </c>
      <c r="I131" s="6" t="s">
        <v>509</v>
      </c>
      <c r="J131" s="8" t="s">
        <v>0</v>
      </c>
      <c r="K131" s="5">
        <f t="shared" si="7"/>
        <v>0</v>
      </c>
    </row>
    <row r="132" spans="1:11" ht="12.75">
      <c r="A132" s="6" t="s">
        <v>510</v>
      </c>
      <c r="B132" s="6" t="s">
        <v>511</v>
      </c>
      <c r="C132" s="4" t="s">
        <v>512</v>
      </c>
      <c r="D132" s="4" t="s">
        <v>264</v>
      </c>
      <c r="E132" s="5">
        <v>1500</v>
      </c>
      <c r="F132" s="7">
        <v>0</v>
      </c>
      <c r="G132" s="5">
        <f t="shared" si="6"/>
        <v>0</v>
      </c>
      <c r="H132" s="9" t="s">
        <v>0</v>
      </c>
      <c r="I132" s="6" t="s">
        <v>513</v>
      </c>
      <c r="J132" s="8" t="s">
        <v>0</v>
      </c>
      <c r="K132" s="5">
        <f t="shared" si="7"/>
        <v>0</v>
      </c>
    </row>
    <row r="133" spans="1:11" ht="12.75">
      <c r="A133" s="6" t="s">
        <v>514</v>
      </c>
      <c r="B133" s="6" t="s">
        <v>515</v>
      </c>
      <c r="C133" s="4" t="s">
        <v>516</v>
      </c>
      <c r="D133" s="4" t="s">
        <v>264</v>
      </c>
      <c r="E133" s="5">
        <v>2000</v>
      </c>
      <c r="F133" s="7">
        <v>0</v>
      </c>
      <c r="G133" s="5">
        <f t="shared" si="6"/>
        <v>0</v>
      </c>
      <c r="H133" s="9" t="s">
        <v>0</v>
      </c>
      <c r="I133" s="6" t="s">
        <v>517</v>
      </c>
      <c r="J133" s="8" t="s">
        <v>0</v>
      </c>
      <c r="K133" s="5">
        <f t="shared" si="7"/>
        <v>0</v>
      </c>
    </row>
    <row r="134" spans="1:11" ht="12.75">
      <c r="A134" s="6" t="s">
        <v>518</v>
      </c>
      <c r="B134" s="6" t="s">
        <v>519</v>
      </c>
      <c r="C134" s="4" t="s">
        <v>520</v>
      </c>
      <c r="D134" s="4" t="s">
        <v>264</v>
      </c>
      <c r="E134" s="5">
        <v>1700</v>
      </c>
      <c r="F134" s="7">
        <v>0</v>
      </c>
      <c r="G134" s="5">
        <f t="shared" si="6"/>
        <v>0</v>
      </c>
      <c r="H134" s="9" t="s">
        <v>0</v>
      </c>
      <c r="I134" s="6" t="s">
        <v>521</v>
      </c>
      <c r="J134" s="8" t="s">
        <v>0</v>
      </c>
      <c r="K134" s="5">
        <f t="shared" si="7"/>
        <v>0</v>
      </c>
    </row>
    <row r="135" spans="1:11" ht="25.5">
      <c r="A135" s="6" t="s">
        <v>522</v>
      </c>
      <c r="B135" s="6" t="s">
        <v>523</v>
      </c>
      <c r="C135" s="4" t="s">
        <v>524</v>
      </c>
      <c r="D135" s="4" t="s">
        <v>132</v>
      </c>
      <c r="E135" s="5">
        <v>60</v>
      </c>
      <c r="F135" s="7">
        <v>0</v>
      </c>
      <c r="G135" s="5">
        <f t="shared" si="6"/>
        <v>0</v>
      </c>
      <c r="H135" s="9" t="s">
        <v>0</v>
      </c>
      <c r="I135" s="6" t="s">
        <v>525</v>
      </c>
      <c r="J135" s="8" t="s">
        <v>0</v>
      </c>
      <c r="K135" s="5">
        <f t="shared" si="7"/>
        <v>0</v>
      </c>
    </row>
    <row r="136" spans="1:11" ht="25.5">
      <c r="A136" s="6" t="s">
        <v>526</v>
      </c>
      <c r="B136" s="6" t="s">
        <v>527</v>
      </c>
      <c r="C136" s="4" t="s">
        <v>528</v>
      </c>
      <c r="D136" s="4" t="s">
        <v>53</v>
      </c>
      <c r="E136" s="5">
        <v>40</v>
      </c>
      <c r="F136" s="7">
        <v>0</v>
      </c>
      <c r="G136" s="5">
        <f t="shared" si="6"/>
        <v>0</v>
      </c>
      <c r="H136" s="9" t="s">
        <v>0</v>
      </c>
      <c r="I136" s="6" t="s">
        <v>529</v>
      </c>
      <c r="J136" s="8" t="s">
        <v>0</v>
      </c>
      <c r="K136" s="5">
        <f t="shared" si="7"/>
        <v>0</v>
      </c>
    </row>
    <row r="137" spans="1:11" ht="51">
      <c r="A137" s="6" t="s">
        <v>530</v>
      </c>
      <c r="B137" s="6" t="s">
        <v>531</v>
      </c>
      <c r="C137" s="4" t="s">
        <v>532</v>
      </c>
      <c r="D137" s="4" t="s">
        <v>53</v>
      </c>
      <c r="E137" s="5">
        <v>310</v>
      </c>
      <c r="F137" s="7">
        <v>0</v>
      </c>
      <c r="G137" s="5">
        <f t="shared" si="6"/>
        <v>0</v>
      </c>
      <c r="H137" s="9" t="s">
        <v>0</v>
      </c>
      <c r="I137" s="6" t="s">
        <v>533</v>
      </c>
      <c r="J137" s="8" t="s">
        <v>0</v>
      </c>
      <c r="K137" s="5">
        <f t="shared" si="7"/>
        <v>0</v>
      </c>
    </row>
    <row r="138" spans="1:11" ht="25.5">
      <c r="A138" s="6" t="s">
        <v>534</v>
      </c>
      <c r="B138" s="6" t="s">
        <v>535</v>
      </c>
      <c r="C138" s="4" t="s">
        <v>536</v>
      </c>
      <c r="D138" s="4" t="s">
        <v>48</v>
      </c>
      <c r="E138" s="5">
        <v>50</v>
      </c>
      <c r="F138" s="7">
        <v>0</v>
      </c>
      <c r="G138" s="5">
        <f t="shared" si="6"/>
        <v>0</v>
      </c>
      <c r="H138" s="9" t="s">
        <v>0</v>
      </c>
      <c r="I138" s="6" t="s">
        <v>537</v>
      </c>
      <c r="J138" s="8" t="s">
        <v>0</v>
      </c>
      <c r="K138" s="5">
        <f t="shared" si="7"/>
        <v>0</v>
      </c>
    </row>
    <row r="139" spans="1:11" ht="102">
      <c r="A139" s="6" t="s">
        <v>538</v>
      </c>
      <c r="B139" s="6" t="s">
        <v>539</v>
      </c>
      <c r="C139" s="4" t="s">
        <v>540</v>
      </c>
      <c r="D139" s="4" t="s">
        <v>53</v>
      </c>
      <c r="E139" s="5">
        <v>120</v>
      </c>
      <c r="F139" s="7">
        <v>0</v>
      </c>
      <c r="G139" s="5">
        <f t="shared" si="6"/>
        <v>0</v>
      </c>
      <c r="H139" s="9" t="s">
        <v>0</v>
      </c>
      <c r="I139" s="6" t="s">
        <v>541</v>
      </c>
      <c r="J139" s="8" t="s">
        <v>0</v>
      </c>
      <c r="K139" s="5">
        <f t="shared" si="7"/>
        <v>0</v>
      </c>
    </row>
    <row r="140" spans="1:11" ht="76.5">
      <c r="A140" s="6" t="s">
        <v>542</v>
      </c>
      <c r="B140" s="6" t="s">
        <v>543</v>
      </c>
      <c r="C140" s="4" t="s">
        <v>544</v>
      </c>
      <c r="D140" s="4" t="s">
        <v>53</v>
      </c>
      <c r="E140" s="5">
        <v>190</v>
      </c>
      <c r="F140" s="7">
        <v>0</v>
      </c>
      <c r="G140" s="5">
        <f t="shared" si="6"/>
        <v>0</v>
      </c>
      <c r="H140" s="9" t="s">
        <v>0</v>
      </c>
      <c r="I140" s="6" t="s">
        <v>545</v>
      </c>
      <c r="J140" s="8" t="s">
        <v>0</v>
      </c>
      <c r="K140" s="5">
        <f t="shared" si="7"/>
        <v>0</v>
      </c>
    </row>
    <row r="141" spans="1:11" ht="38.25">
      <c r="A141" s="6" t="s">
        <v>546</v>
      </c>
      <c r="B141" s="6" t="s">
        <v>547</v>
      </c>
      <c r="C141" s="4" t="s">
        <v>548</v>
      </c>
      <c r="D141" s="4" t="s">
        <v>53</v>
      </c>
      <c r="E141" s="5">
        <v>420</v>
      </c>
      <c r="F141" s="7">
        <v>0</v>
      </c>
      <c r="G141" s="5">
        <f t="shared" si="6"/>
        <v>0</v>
      </c>
      <c r="H141" s="9" t="s">
        <v>0</v>
      </c>
      <c r="I141" s="6" t="s">
        <v>549</v>
      </c>
      <c r="J141" s="8" t="s">
        <v>0</v>
      </c>
      <c r="K141" s="5">
        <f t="shared" si="7"/>
        <v>0</v>
      </c>
    </row>
    <row r="142" spans="1:11" ht="38.25">
      <c r="A142" s="6" t="s">
        <v>550</v>
      </c>
      <c r="B142" s="6" t="s">
        <v>551</v>
      </c>
      <c r="C142" s="4" t="s">
        <v>552</v>
      </c>
      <c r="D142" s="4" t="s">
        <v>53</v>
      </c>
      <c r="E142" s="5">
        <v>420</v>
      </c>
      <c r="F142" s="7">
        <v>0</v>
      </c>
      <c r="G142" s="5">
        <f t="shared" si="6"/>
        <v>0</v>
      </c>
      <c r="H142" s="9" t="s">
        <v>0</v>
      </c>
      <c r="I142" s="6" t="s">
        <v>553</v>
      </c>
      <c r="J142" s="8" t="s">
        <v>0</v>
      </c>
      <c r="K142" s="5">
        <f t="shared" si="7"/>
        <v>0</v>
      </c>
    </row>
    <row r="143" spans="1:11" ht="38.25">
      <c r="A143" s="6" t="s">
        <v>554</v>
      </c>
      <c r="B143" s="6" t="s">
        <v>555</v>
      </c>
      <c r="C143" s="4" t="s">
        <v>556</v>
      </c>
      <c r="D143" s="4" t="s">
        <v>53</v>
      </c>
      <c r="E143" s="5">
        <v>60</v>
      </c>
      <c r="F143" s="7">
        <v>0</v>
      </c>
      <c r="G143" s="5">
        <f>ROUND(SUM(E143*F143),2)</f>
        <v>0</v>
      </c>
      <c r="H143" s="9" t="s">
        <v>0</v>
      </c>
      <c r="I143" s="6" t="s">
        <v>557</v>
      </c>
      <c r="J143" s="8" t="s">
        <v>0</v>
      </c>
      <c r="K143" s="5">
        <f aca="true" t="shared" si="8" ref="K143:K152">SUM(G143:G143)</f>
        <v>0</v>
      </c>
    </row>
    <row r="144" spans="1:11" ht="12.75">
      <c r="A144" s="6" t="s">
        <v>558</v>
      </c>
      <c r="B144" s="6" t="s">
        <v>559</v>
      </c>
      <c r="C144" s="4" t="s">
        <v>560</v>
      </c>
      <c r="D144" s="4" t="s">
        <v>264</v>
      </c>
      <c r="E144" s="5">
        <v>1200</v>
      </c>
      <c r="F144" s="7">
        <v>0</v>
      </c>
      <c r="G144" s="5">
        <f>ROUND(SUM(E144*F144),2)</f>
        <v>0</v>
      </c>
      <c r="H144" s="9" t="s">
        <v>0</v>
      </c>
      <c r="I144" s="6" t="s">
        <v>561</v>
      </c>
      <c r="J144" s="8" t="s">
        <v>0</v>
      </c>
      <c r="K144" s="5">
        <f t="shared" si="8"/>
        <v>0</v>
      </c>
    </row>
    <row r="145" spans="1:11" ht="25.5">
      <c r="A145" s="6" t="s">
        <v>562</v>
      </c>
      <c r="B145" s="6" t="s">
        <v>563</v>
      </c>
      <c r="C145" s="4" t="s">
        <v>564</v>
      </c>
      <c r="D145" s="4" t="s">
        <v>104</v>
      </c>
      <c r="E145" s="5">
        <v>100</v>
      </c>
      <c r="F145" s="7">
        <v>0</v>
      </c>
      <c r="G145" s="5">
        <f>ROUND(SUM(E145*F145),2)</f>
        <v>0</v>
      </c>
      <c r="H145" s="9" t="s">
        <v>0</v>
      </c>
      <c r="I145" s="6" t="s">
        <v>565</v>
      </c>
      <c r="J145" s="8" t="s">
        <v>0</v>
      </c>
      <c r="K145" s="5">
        <f t="shared" si="8"/>
        <v>0</v>
      </c>
    </row>
    <row r="146" spans="1:11" ht="25.5">
      <c r="A146" s="6" t="s">
        <v>566</v>
      </c>
      <c r="B146" s="6" t="s">
        <v>567</v>
      </c>
      <c r="C146" s="4" t="s">
        <v>568</v>
      </c>
      <c r="D146" s="4" t="s">
        <v>104</v>
      </c>
      <c r="E146" s="5">
        <v>150</v>
      </c>
      <c r="F146" s="7">
        <v>0</v>
      </c>
      <c r="G146" s="5">
        <f>ROUND(SUM(E146*F146),2)</f>
        <v>0</v>
      </c>
      <c r="H146" s="9" t="s">
        <v>0</v>
      </c>
      <c r="I146" s="6" t="s">
        <v>569</v>
      </c>
      <c r="J146" s="8" t="s">
        <v>0</v>
      </c>
      <c r="K146" s="5">
        <f t="shared" si="8"/>
        <v>0</v>
      </c>
    </row>
    <row r="147" spans="1:11" ht="25.5">
      <c r="A147" s="6" t="s">
        <v>570</v>
      </c>
      <c r="B147" s="6" t="s">
        <v>571</v>
      </c>
      <c r="C147" s="4" t="s">
        <v>572</v>
      </c>
      <c r="D147" s="4" t="s">
        <v>48</v>
      </c>
      <c r="E147" s="5">
        <v>100</v>
      </c>
      <c r="F147" s="7">
        <v>0</v>
      </c>
      <c r="G147" s="5">
        <f>ROUND(SUM(E147*F147),2)</f>
        <v>0</v>
      </c>
      <c r="H147" s="9" t="s">
        <v>0</v>
      </c>
      <c r="I147" s="6" t="s">
        <v>573</v>
      </c>
      <c r="J147" s="8" t="s">
        <v>0</v>
      </c>
      <c r="K147" s="5">
        <f t="shared" si="8"/>
        <v>0</v>
      </c>
    </row>
    <row r="148" spans="1:11" ht="25.5">
      <c r="A148" s="6" t="s">
        <v>574</v>
      </c>
      <c r="B148" s="6" t="s">
        <v>575</v>
      </c>
      <c r="C148" s="4" t="s">
        <v>576</v>
      </c>
      <c r="D148" s="4" t="s">
        <v>48</v>
      </c>
      <c r="E148" s="5">
        <v>110</v>
      </c>
      <c r="F148" s="7">
        <v>0</v>
      </c>
      <c r="G148" s="5">
        <f>ROUND(SUM(E148*F148),2)</f>
        <v>0</v>
      </c>
      <c r="H148" s="9" t="s">
        <v>0</v>
      </c>
      <c r="I148" s="6" t="s">
        <v>577</v>
      </c>
      <c r="J148" s="8" t="s">
        <v>0</v>
      </c>
      <c r="K148" s="5">
        <f t="shared" si="8"/>
        <v>0</v>
      </c>
    </row>
    <row r="149" spans="1:11" ht="25.5">
      <c r="A149" s="6" t="s">
        <v>578</v>
      </c>
      <c r="B149" s="6" t="s">
        <v>579</v>
      </c>
      <c r="C149" s="4" t="s">
        <v>580</v>
      </c>
      <c r="D149" s="4" t="s">
        <v>48</v>
      </c>
      <c r="E149" s="5">
        <v>450</v>
      </c>
      <c r="F149" s="7">
        <v>0</v>
      </c>
      <c r="G149" s="5">
        <f>ROUND(SUM(E149*F149),2)</f>
        <v>0</v>
      </c>
      <c r="H149" s="9" t="s">
        <v>0</v>
      </c>
      <c r="I149" s="6" t="s">
        <v>581</v>
      </c>
      <c r="J149" s="8" t="s">
        <v>0</v>
      </c>
      <c r="K149" s="5">
        <f t="shared" si="8"/>
        <v>0</v>
      </c>
    </row>
    <row r="150" spans="1:11" ht="25.5">
      <c r="A150" s="6" t="s">
        <v>582</v>
      </c>
      <c r="B150" s="6" t="s">
        <v>583</v>
      </c>
      <c r="C150" s="4" t="s">
        <v>584</v>
      </c>
      <c r="D150" s="4" t="s">
        <v>48</v>
      </c>
      <c r="E150" s="5">
        <v>100</v>
      </c>
      <c r="F150" s="7">
        <v>0</v>
      </c>
      <c r="G150" s="5">
        <f>ROUND(SUM(E150*F150),2)</f>
        <v>0</v>
      </c>
      <c r="H150" s="9" t="s">
        <v>0</v>
      </c>
      <c r="I150" s="6" t="s">
        <v>585</v>
      </c>
      <c r="J150" s="8" t="s">
        <v>0</v>
      </c>
      <c r="K150" s="5">
        <f t="shared" si="8"/>
        <v>0</v>
      </c>
    </row>
    <row r="151" spans="1:11" ht="38.25">
      <c r="A151" s="6" t="s">
        <v>586</v>
      </c>
      <c r="B151" s="6" t="s">
        <v>587</v>
      </c>
      <c r="C151" s="4" t="s">
        <v>588</v>
      </c>
      <c r="D151" s="4" t="s">
        <v>48</v>
      </c>
      <c r="E151" s="5">
        <v>100</v>
      </c>
      <c r="F151" s="7">
        <v>0</v>
      </c>
      <c r="G151" s="5">
        <f>ROUND(SUM(E151*F151),2)</f>
        <v>0</v>
      </c>
      <c r="H151" s="9" t="s">
        <v>0</v>
      </c>
      <c r="I151" s="6" t="s">
        <v>589</v>
      </c>
      <c r="J151" s="8" t="s">
        <v>0</v>
      </c>
      <c r="K151" s="5">
        <f t="shared" si="8"/>
        <v>0</v>
      </c>
    </row>
    <row r="152" spans="1:11" ht="25.5">
      <c r="A152" s="6" t="s">
        <v>177</v>
      </c>
      <c r="B152" s="6" t="s">
        <v>590</v>
      </c>
      <c r="C152" s="4" t="s">
        <v>591</v>
      </c>
      <c r="D152" s="4" t="s">
        <v>48</v>
      </c>
      <c r="E152" s="5">
        <v>100</v>
      </c>
      <c r="F152" s="7">
        <v>0</v>
      </c>
      <c r="G152" s="5">
        <f>ROUND(SUM(E152*F152),2)</f>
        <v>0</v>
      </c>
      <c r="H152" s="9" t="s">
        <v>0</v>
      </c>
      <c r="I152" s="6" t="s">
        <v>592</v>
      </c>
      <c r="J152" s="8" t="s">
        <v>0</v>
      </c>
      <c r="K152" s="5">
        <f t="shared" si="8"/>
        <v>0</v>
      </c>
    </row>
    <row r="154" spans="6:7" ht="12.75">
      <c r="F154" s="10" t="s">
        <v>593</v>
      </c>
      <c r="G154" s="5">
        <f>SUM(G9:G152)</f>
        <v>0</v>
      </c>
    </row>
    <row r="157" spans="2:11" ht="12.75">
      <c r="B157" s="17" t="s">
        <v>594</v>
      </c>
      <c r="C157" s="12"/>
      <c r="D157" s="18" t="s">
        <v>595</v>
      </c>
      <c r="E157" s="12"/>
      <c r="F157" s="12"/>
      <c r="G157" s="12"/>
      <c r="H157" s="12"/>
      <c r="I157" s="12"/>
      <c r="J157" s="12"/>
      <c r="K157" s="12"/>
    </row>
    <row r="159" spans="2:11" ht="12.75">
      <c r="B159" s="19" t="s">
        <v>596</v>
      </c>
      <c r="C159" s="12"/>
      <c r="D159" s="12"/>
      <c r="E159" s="12"/>
      <c r="F159" s="12"/>
      <c r="G159" s="12"/>
      <c r="H159" s="12"/>
      <c r="I159" s="12"/>
      <c r="J159" s="12"/>
      <c r="K159" s="12"/>
    </row>
    <row r="161" spans="2:11" ht="82.5" customHeight="1">
      <c r="B161" s="2" t="s">
        <v>597</v>
      </c>
      <c r="C161" s="15" t="s">
        <v>598</v>
      </c>
      <c r="D161" s="12"/>
      <c r="E161" s="12"/>
      <c r="F161" s="12"/>
      <c r="G161" s="12"/>
      <c r="H161" s="12"/>
      <c r="I161" s="12"/>
      <c r="J161" s="12"/>
      <c r="K161" s="12"/>
    </row>
    <row r="164" spans="2:11" ht="12.75">
      <c r="B164" s="20" t="s">
        <v>599</v>
      </c>
      <c r="C164" s="12"/>
      <c r="D164" s="12"/>
      <c r="E164" s="12"/>
      <c r="F164" s="12"/>
      <c r="G164" s="12"/>
      <c r="H164" s="12"/>
      <c r="I164" s="12"/>
      <c r="J164" s="12"/>
      <c r="K164" s="12"/>
    </row>
    <row r="165" spans="2:11" ht="12.75">
      <c r="B165" s="21" t="s">
        <v>600</v>
      </c>
      <c r="C165" s="12"/>
      <c r="D165" s="12"/>
      <c r="E165" s="12"/>
      <c r="F165" s="12"/>
      <c r="G165" s="12"/>
      <c r="H165" s="12"/>
      <c r="I165" s="12"/>
      <c r="J165" s="12"/>
      <c r="K165" s="12"/>
    </row>
  </sheetData>
  <sheetProtection password="C6B5" sheet="1" objects="1" scenarios="1"/>
  <mergeCells count="19">
    <mergeCell ref="B165:K165"/>
    <mergeCell ref="B13:K13"/>
    <mergeCell ref="B157:C157"/>
    <mergeCell ref="D157:K157"/>
    <mergeCell ref="B159:K159"/>
    <mergeCell ref="C161:K161"/>
    <mergeCell ref="B164:K164"/>
    <mergeCell ref="C7:K7"/>
    <mergeCell ref="C8:K8"/>
    <mergeCell ref="C9:K9"/>
    <mergeCell ref="C10:K10"/>
    <mergeCell ref="C11:K11"/>
    <mergeCell ref="C12:K12"/>
    <mergeCell ref="B1:K1"/>
    <mergeCell ref="B2:K2"/>
    <mergeCell ref="C3:K3"/>
    <mergeCell ref="C4:K4"/>
    <mergeCell ref="C5:K5"/>
    <mergeCell ref="C6:K6"/>
  </mergeCells>
  <printOptions horizontalCentered="1"/>
  <pageMargins left="0.3937007874015748" right="0.3937007874015748" top="0.5905511811023623" bottom="0.5905511811023623" header="0.5118110236220472" footer="0.5118110236220472"/>
  <pageSetup horizontalDpi="300" verticalDpi="3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User</cp:lastModifiedBy>
  <dcterms:created xsi:type="dcterms:W3CDTF">2009-08-05T21:24:40Z</dcterms:created>
  <dcterms:modified xsi:type="dcterms:W3CDTF">2020-06-24T12:48:55Z</dcterms:modified>
  <cp:category/>
  <cp:version/>
  <cp:contentType/>
  <cp:contentStatus/>
</cp:coreProperties>
</file>